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INDICE" sheetId="1" r:id="rId1"/>
  </sheets>
  <definedNames>
    <definedName name="_xlnm.Print_Area" localSheetId="0">'INDICE'!$A$1:$N$107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<sst xmlns="http://schemas.openxmlformats.org/spreadsheetml/2006/main" count="104" uniqueCount="90">
  <si>
    <t>SECTOR - DIVISIÓN - GRUPO</t>
  </si>
  <si>
    <t>ANUAL (Promedio últimos 12 meses)</t>
  </si>
  <si>
    <t>Variación %</t>
  </si>
  <si>
    <t>INDUSTRIA MANUFACTURERA TOTAL</t>
  </si>
  <si>
    <t xml:space="preserve">SUB SECTOR MANUFACTURA PRIMARIA       </t>
  </si>
  <si>
    <t xml:space="preserve">SUB SECTOR MANUFACTURA NO PRIMARIA      </t>
  </si>
  <si>
    <t>DESCRIPCIÓN</t>
  </si>
  <si>
    <t>Elaboración de productos alimenticios</t>
  </si>
  <si>
    <t>Procesamiento y conservación de carne</t>
  </si>
  <si>
    <t>Procesamiento y conservación de pescados , crustáceos y moluscos</t>
  </si>
  <si>
    <t>Procesamiento y conservación de frutas y vegetales</t>
  </si>
  <si>
    <t>Elaboración de aceites y grasas de origen vegetal y animal</t>
  </si>
  <si>
    <t>Elaboración de productos lácteos</t>
  </si>
  <si>
    <t>Elaboración de productos de molinería, almidones y productos derivados del almidón</t>
  </si>
  <si>
    <t>Elaboración de otros productos alimenticios</t>
  </si>
  <si>
    <t>Elaboración de  alimentos preparados para animales</t>
  </si>
  <si>
    <t>Elaboración de bebidas</t>
  </si>
  <si>
    <t>Fabricación de productos textiles</t>
  </si>
  <si>
    <t>Hiladura, tejedura y acabados de productos textiles</t>
  </si>
  <si>
    <t>Fabricación de otros productos textiles</t>
  </si>
  <si>
    <t>Fabricación de prendas de vestir</t>
  </si>
  <si>
    <t>Fabricación de prendas de vestir, excepto prendas de peletería</t>
  </si>
  <si>
    <t>Fabricación de prendas de tejidos de punto y ganchillo</t>
  </si>
  <si>
    <t>Fabricación de cueros y productos conexos</t>
  </si>
  <si>
    <t>Curtido y adobo de cueros; fabricación de maletas, bolsos de mano y artículos de talabartería y guarnicionería; adobo y teñido de pieles</t>
  </si>
  <si>
    <t>Fabricación de calzado</t>
  </si>
  <si>
    <t>Producción de madera y fabricación de productos de madera y corcho, excepto muebles; fabricación de artículos de paja y de materiales trenzables</t>
  </si>
  <si>
    <t>Aserrados y acepilladura de madera</t>
  </si>
  <si>
    <t>Fabricación de productos de madera, corcho, paja y materiales trenzables</t>
  </si>
  <si>
    <t>Fabricación de papel y productos de papel</t>
  </si>
  <si>
    <t>Actividades de impresión y reproducción de grabaciones</t>
  </si>
  <si>
    <t>Actividades de impresión y servicios conexos</t>
  </si>
  <si>
    <t>Fabricación de coque y productos de la refinación del petróleo</t>
  </si>
  <si>
    <t>Fabricación de los productos de la refinación del petróleo</t>
  </si>
  <si>
    <t>Fabricación de sustancias y productos químicos</t>
  </si>
  <si>
    <t>Fabricación de sustancias químicas básicas, abonos y compuestos de nitrógeno, plásticos y caucho sintético en formas primarias</t>
  </si>
  <si>
    <t>Fabricación de otros productos químicos</t>
  </si>
  <si>
    <t>Fabricación de fibras manufacturadas</t>
  </si>
  <si>
    <t>Fabricación de productos farmacéuticos, sustancias químicas medicinales y de productos botánicos</t>
  </si>
  <si>
    <t>Fabricación de productos de caucho y plástico</t>
  </si>
  <si>
    <t>Fabricación de productos de caucho</t>
  </si>
  <si>
    <t>Fabricación de productos de plástico</t>
  </si>
  <si>
    <t>Fabricación de otros productos minerales no metálicos</t>
  </si>
  <si>
    <t>Fabricación de vidrio y productos de vidrio</t>
  </si>
  <si>
    <t>Fabricación de productos minerales no metálicos n.c.p.</t>
  </si>
  <si>
    <t>Fabricación de metales comunes</t>
  </si>
  <si>
    <t>Industrias básicas de hierro y acero</t>
  </si>
  <si>
    <t>Fabricación de productos primarios de metales preciosos y metales no ferrosos</t>
  </si>
  <si>
    <t>Fundición de metales</t>
  </si>
  <si>
    <t>Fabricación de productos derivados del metal, excepto maquinaria y equipo</t>
  </si>
  <si>
    <t>Fabricación de productos metálicos para uso estructural, tanques, depósitos y generadores de vapor</t>
  </si>
  <si>
    <t>Fabricación de otros productos elaborados de metal; actividades de trabajo de metales</t>
  </si>
  <si>
    <t>Fabricación de productos informáticos, electrónicos y ópticos</t>
  </si>
  <si>
    <t>Fabricación de componentes y tableros electrónicos</t>
  </si>
  <si>
    <t>Fabricación de equipo eléctrico</t>
  </si>
  <si>
    <t>Fabricación de motores eléctricos, generadores, transformadores y distribución de la electricidad; y los aparatos de control</t>
  </si>
  <si>
    <t>Fabricación de baterías y acumuladores</t>
  </si>
  <si>
    <t>Fabricación de cables y dispositivos de cableado</t>
  </si>
  <si>
    <t>Fabricación de aparatos de uso doméstico</t>
  </si>
  <si>
    <t>Fabricación de maquinaria y equipo n.c.p.</t>
  </si>
  <si>
    <t>Fabricación de maquinaria de uso general</t>
  </si>
  <si>
    <t>Fabricación de maquinaria de uso especial</t>
  </si>
  <si>
    <t>Fabricación de vehículos automotores, remolques y semirremolques</t>
  </si>
  <si>
    <t>Fabricación de vehículos automotores</t>
  </si>
  <si>
    <t>Fabricación de carrocerías para vehículos automotores; fabricación de remolques y semiremolques</t>
  </si>
  <si>
    <t>Fabricación de partes y accesorios para motores de vehículos</t>
  </si>
  <si>
    <t>Fabricación de otros tipos de equipo de transporte</t>
  </si>
  <si>
    <t>Construcción de buques y otras embarcaciones</t>
  </si>
  <si>
    <t>Fabricación de equipos de transporte n.c.p.</t>
  </si>
  <si>
    <t>Fabricación de muebles</t>
  </si>
  <si>
    <t>Otras industrias manufactureras</t>
  </si>
  <si>
    <t>Fabricación de joyas, bisutería y artículos conexos</t>
  </si>
  <si>
    <t>Otras industrias manufactureras n.c.p.</t>
  </si>
  <si>
    <t>Reparación e instalación de la maquinaria y equipo</t>
  </si>
  <si>
    <t>Reparación de productos elaborados de metal, maquinaria y equipo</t>
  </si>
  <si>
    <t>C I I U - R E V. 4</t>
  </si>
  <si>
    <t>(Año base y ponderaciones 2007 )</t>
  </si>
  <si>
    <t>---</t>
  </si>
  <si>
    <t>INDICE DE VOLUMEN FÍSICO DE LA PRODUCCIÓN INDUSTRIAL</t>
  </si>
  <si>
    <t>FUENTE: Estadística Industrial Mensual</t>
  </si>
  <si>
    <t>ELABORACIÓN: PRODUCE-OGEIEE-OEE</t>
  </si>
  <si>
    <t>FECHA:</t>
  </si>
  <si>
    <t>ENERO</t>
  </si>
  <si>
    <t>2024a/</t>
  </si>
  <si>
    <t>2024/2023</t>
  </si>
  <si>
    <t>FEBRERO</t>
  </si>
  <si>
    <t>ENERO-FEBRERO</t>
  </si>
  <si>
    <t>Mar22-Feb23</t>
  </si>
  <si>
    <t>Mar23-Feb24</t>
  </si>
  <si>
    <t>2024 a/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</si>
</sst>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&quot;US$&quot;* #,##0.00_-;\-&quot;US$&quot;* #,##0.00_-;_-&quot;US$&quot;* &quot;-&quot;??_-;_-@_-"/>
    <numFmt numFmtId="176" formatCode="_(* #,##0_);_(* \(#,##0\);_(* &quot;-&quot;_);_(@_)"/>
    <numFmt numFmtId="177" formatCode="_(* #,##0.00_);_(* \(#,##0.00\);_(* &quot;-&quot;??_);_(@_)"/>
    <numFmt numFmtId="178" formatCode="_(&quot;S/. &quot;\ * #,##0_);_(&quot;S/. &quot;\ * \(#,##0\);_(&quot;S/. &quot;\ * &quot;-&quot;_);_(@_)"/>
    <numFmt numFmtId="179" formatCode="_(&quot;S/. &quot;\ * #,##0.00_);_(&quot;S/. &quot;\ * \(#,##0.00\);_(&quot;S/. &quot;\ * &quot;-&quot;??_);_(@_)"/>
    <numFmt numFmtId="180" formatCode="0.0_)"/>
    <numFmt numFmtId="181" formatCode="0.0"/>
    <numFmt numFmtId="182" formatCode="0.0%"/>
    <numFmt numFmtId="183" formatCode="#,##0.0"/>
    <numFmt numFmtId="184" formatCode="0.000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Univers Condensed"/>
      <family val="2"/>
    </font>
    <font>
      <sz val="10"/>
      <name val="Univers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6"/>
        <b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82" fontId="3" fillId="0" borderId="10" xfId="0" applyNumberFormat="1" applyFont="1" applyBorder="1" applyAlignment="1" applyProtection="1">
      <alignment/>
      <protection/>
    </xf>
    <xf numFmtId="181" fontId="9" fillId="0" borderId="0" xfId="62" applyNumberFormat="1" applyFont="1" applyFill="1" applyBorder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0" xfId="0" applyNumberFormat="1" applyFont="1" applyAlignment="1">
      <alignment/>
    </xf>
    <xf numFmtId="180" fontId="3" fillId="0" borderId="14" xfId="0" applyNumberFormat="1" applyFont="1" applyBorder="1" applyAlignment="1" applyProtection="1">
      <alignment horizontal="left"/>
      <protection/>
    </xf>
    <xf numFmtId="4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81" fontId="11" fillId="0" borderId="0" xfId="62" applyNumberFormat="1" applyFont="1" applyFill="1" applyBorder="1" applyProtection="1">
      <alignment/>
      <protection/>
    </xf>
    <xf numFmtId="182" fontId="3" fillId="0" borderId="15" xfId="0" applyNumberFormat="1" applyFont="1" applyBorder="1" applyAlignment="1" applyProtection="1">
      <alignment/>
      <protection/>
    </xf>
    <xf numFmtId="183" fontId="0" fillId="0" borderId="16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1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9" fillId="0" borderId="14" xfId="62" applyNumberFormat="1" applyFont="1" applyFill="1" applyBorder="1" applyProtection="1">
      <alignment/>
      <protection/>
    </xf>
    <xf numFmtId="181" fontId="11" fillId="0" borderId="14" xfId="62" applyNumberFormat="1" applyFont="1" applyFill="1" applyBorder="1" applyProtection="1">
      <alignment/>
      <protection/>
    </xf>
    <xf numFmtId="181" fontId="9" fillId="0" borderId="20" xfId="62" applyNumberFormat="1" applyFont="1" applyFill="1" applyBorder="1" applyProtection="1">
      <alignment/>
      <protection/>
    </xf>
    <xf numFmtId="181" fontId="9" fillId="0" borderId="16" xfId="62" applyNumberFormat="1" applyFont="1" applyFill="1" applyBorder="1" applyProtection="1">
      <alignment/>
      <protection/>
    </xf>
    <xf numFmtId="0" fontId="3" fillId="33" borderId="12" xfId="0" applyNumberFormat="1" applyFont="1" applyFill="1" applyBorder="1" applyAlignment="1">
      <alignment/>
    </xf>
    <xf numFmtId="181" fontId="0" fillId="0" borderId="14" xfId="62" applyNumberFormat="1" applyFont="1" applyFill="1" applyBorder="1" applyAlignment="1" applyProtection="1">
      <alignment horizontal="right"/>
      <protection/>
    </xf>
    <xf numFmtId="181" fontId="9" fillId="0" borderId="14" xfId="62" applyNumberFormat="1" applyFont="1" applyFill="1" applyBorder="1" applyAlignment="1" applyProtection="1">
      <alignment horizontal="right"/>
      <protection/>
    </xf>
    <xf numFmtId="181" fontId="11" fillId="0" borderId="14" xfId="62" applyNumberFormat="1" applyFont="1" applyFill="1" applyBorder="1" applyAlignment="1" applyProtection="1">
      <alignment horizontal="right"/>
      <protection/>
    </xf>
    <xf numFmtId="181" fontId="11" fillId="0" borderId="0" xfId="62" applyNumberFormat="1" applyFont="1" applyFill="1" applyBorder="1" applyAlignment="1" applyProtection="1">
      <alignment horizontal="right"/>
      <protection/>
    </xf>
    <xf numFmtId="181" fontId="0" fillId="0" borderId="14" xfId="62" applyNumberFormat="1" applyFont="1" applyBorder="1" applyAlignment="1" applyProtection="1">
      <alignment horizontal="right"/>
      <protection/>
    </xf>
    <xf numFmtId="181" fontId="0" fillId="0" borderId="20" xfId="62" applyNumberFormat="1" applyFont="1" applyBorder="1" applyAlignment="1" applyProtection="1">
      <alignment horizontal="right"/>
      <protection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61" applyNumberFormat="1" applyFont="1" applyBorder="1" applyAlignment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Fill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0" fillId="0" borderId="16" xfId="61" applyNumberFormat="1" applyFont="1" applyBorder="1" applyAlignment="1">
      <alignment/>
      <protection/>
    </xf>
    <xf numFmtId="18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17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4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1" fillId="0" borderId="14" xfId="0" applyFont="1" applyBorder="1" applyAlignment="1">
      <alignment horizontal="right"/>
    </xf>
    <xf numFmtId="0" fontId="51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1" fontId="3" fillId="33" borderId="12" xfId="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 horizontal="right"/>
    </xf>
    <xf numFmtId="182" fontId="3" fillId="0" borderId="10" xfId="0" applyNumberFormat="1" applyFont="1" applyBorder="1" applyAlignment="1" applyProtection="1" quotePrefix="1">
      <alignment horizontal="right"/>
      <protection/>
    </xf>
    <xf numFmtId="0" fontId="52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7" fontId="3" fillId="33" borderId="12" xfId="0" applyNumberFormat="1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5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180" fontId="2" fillId="0" borderId="0" xfId="0" applyNumberFormat="1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_CIIU REV3" xfId="61"/>
    <cellStyle name="Normal_INDICE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view="pageBreakPreview" zoomScale="75" zoomScaleNormal="75" zoomScaleSheetLayoutView="75" zoomScalePageLayoutView="0" workbookViewId="0" topLeftCell="A1">
      <selection activeCell="L23" sqref="L23"/>
    </sheetView>
  </sheetViews>
  <sheetFormatPr defaultColWidth="11.421875" defaultRowHeight="12.75"/>
  <cols>
    <col min="1" max="1" width="9.8515625" style="18" customWidth="1"/>
    <col min="2" max="2" width="85.57421875" style="18" customWidth="1"/>
    <col min="3" max="3" width="9.140625" style="2" customWidth="1"/>
    <col min="4" max="4" width="9.7109375" style="48" customWidth="1"/>
    <col min="5" max="5" width="11.8515625" style="2" customWidth="1"/>
    <col min="6" max="7" width="8.7109375" style="2" customWidth="1"/>
    <col min="8" max="8" width="13.28125" style="2" customWidth="1"/>
    <col min="9" max="9" width="9.140625" style="19" customWidth="1"/>
    <col min="10" max="10" width="9.7109375" style="2" customWidth="1"/>
    <col min="11" max="11" width="13.00390625" style="2" customWidth="1"/>
    <col min="12" max="12" width="15.00390625" style="2" customWidth="1"/>
    <col min="13" max="13" width="14.28125" style="2" customWidth="1"/>
    <col min="14" max="14" width="13.421875" style="2" customWidth="1"/>
    <col min="15" max="16384" width="11.421875" style="2" customWidth="1"/>
  </cols>
  <sheetData>
    <row r="1" spans="1:14" s="1" customFormat="1" ht="15.75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1" customFormat="1" ht="15">
      <c r="A2" s="76" t="s">
        <v>76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" ht="13.5" thickBot="1">
      <c r="A3" s="2"/>
      <c r="B3" s="2"/>
    </row>
    <row r="4" spans="1:14" s="11" customFormat="1" ht="12.75">
      <c r="A4" s="78" t="s">
        <v>75</v>
      </c>
      <c r="B4" s="7" t="s">
        <v>6</v>
      </c>
      <c r="C4" s="74" t="s">
        <v>82</v>
      </c>
      <c r="D4" s="74"/>
      <c r="E4" s="74"/>
      <c r="F4" s="74" t="s">
        <v>85</v>
      </c>
      <c r="G4" s="74"/>
      <c r="H4" s="74"/>
      <c r="I4" s="74" t="s">
        <v>86</v>
      </c>
      <c r="J4" s="74"/>
      <c r="K4" s="74"/>
      <c r="L4" s="74" t="s">
        <v>1</v>
      </c>
      <c r="M4" s="74"/>
      <c r="N4" s="77"/>
    </row>
    <row r="5" spans="1:14" ht="13.5" thickBot="1">
      <c r="A5" s="79"/>
      <c r="B5" s="8" t="s">
        <v>0</v>
      </c>
      <c r="C5" s="33">
        <v>2023</v>
      </c>
      <c r="D5" s="49" t="s">
        <v>89</v>
      </c>
      <c r="E5" s="9" t="s">
        <v>84</v>
      </c>
      <c r="F5" s="33">
        <v>2023</v>
      </c>
      <c r="G5" s="9" t="s">
        <v>83</v>
      </c>
      <c r="H5" s="9" t="s">
        <v>84</v>
      </c>
      <c r="I5" s="64">
        <v>2023</v>
      </c>
      <c r="J5" s="8" t="s">
        <v>83</v>
      </c>
      <c r="K5" s="8" t="s">
        <v>84</v>
      </c>
      <c r="L5" s="70" t="s">
        <v>87</v>
      </c>
      <c r="M5" s="8" t="s">
        <v>88</v>
      </c>
      <c r="N5" s="10" t="s">
        <v>2</v>
      </c>
    </row>
    <row r="6" spans="1:14" ht="12.75" customHeight="1">
      <c r="A6" s="25"/>
      <c r="B6" s="26"/>
      <c r="C6" s="28"/>
      <c r="D6" s="57"/>
      <c r="E6" s="28"/>
      <c r="F6" s="25"/>
      <c r="G6" s="28"/>
      <c r="H6" s="26"/>
      <c r="I6" s="52"/>
      <c r="J6" s="28"/>
      <c r="K6" s="26"/>
      <c r="L6" s="28"/>
      <c r="M6" s="28"/>
      <c r="N6" s="26"/>
    </row>
    <row r="7" spans="1:14" s="14" customFormat="1" ht="12.75">
      <c r="A7" s="12" t="s">
        <v>3</v>
      </c>
      <c r="B7" s="13"/>
      <c r="C7" s="38">
        <v>101.28691191964732</v>
      </c>
      <c r="D7" s="42">
        <v>97.00153396188318</v>
      </c>
      <c r="E7" s="5">
        <f>+D7/C7-1</f>
        <v>-0.04230929620170276</v>
      </c>
      <c r="F7" s="38">
        <v>95.66230717947423</v>
      </c>
      <c r="G7" s="42">
        <v>91.1900712741232</v>
      </c>
      <c r="H7" s="5">
        <f>+G7/F7-1</f>
        <v>-0.0467502408964543</v>
      </c>
      <c r="I7" s="29">
        <v>98.47460954956077</v>
      </c>
      <c r="J7" s="6">
        <v>94.09580261800319</v>
      </c>
      <c r="K7" s="5">
        <f aca="true" t="shared" si="0" ref="K7:K71">+J7/I7-1</f>
        <v>-0.04446635484605588</v>
      </c>
      <c r="L7" s="6">
        <v>106.78568504059274</v>
      </c>
      <c r="M7" s="6">
        <v>98.91724861759303</v>
      </c>
      <c r="N7" s="5">
        <f>+M7/L7-1</f>
        <v>-0.07368437464261857</v>
      </c>
    </row>
    <row r="8" spans="1:14" s="14" customFormat="1" ht="15.75" customHeight="1">
      <c r="A8" s="12" t="s">
        <v>5</v>
      </c>
      <c r="B8" s="3"/>
      <c r="C8" s="38">
        <v>96.55437403493326</v>
      </c>
      <c r="D8" s="42">
        <v>98.03860630095004</v>
      </c>
      <c r="E8" s="5">
        <f aca="true" t="shared" si="1" ref="E8:E71">+D8/C8-1</f>
        <v>0.015371983722661575</v>
      </c>
      <c r="F8" s="38">
        <v>92.52042924474404</v>
      </c>
      <c r="G8" s="42">
        <v>94.67127885212493</v>
      </c>
      <c r="H8" s="5">
        <f aca="true" t="shared" si="2" ref="H8:H71">+G8/F8-1</f>
        <v>0.023247293867295626</v>
      </c>
      <c r="I8" s="29">
        <v>94.53740163983865</v>
      </c>
      <c r="J8" s="6">
        <v>96.35494257653748</v>
      </c>
      <c r="K8" s="5">
        <f t="shared" si="0"/>
        <v>0.01922562821879925</v>
      </c>
      <c r="L8" s="6">
        <v>107.34657016759714</v>
      </c>
      <c r="M8" s="6">
        <v>100.00199985558267</v>
      </c>
      <c r="N8" s="5">
        <f aca="true" t="shared" si="3" ref="N8:N71">+M8/L8-1</f>
        <v>-0.06841923594342703</v>
      </c>
    </row>
    <row r="9" spans="1:14" s="14" customFormat="1" ht="12.75">
      <c r="A9" s="12" t="s">
        <v>4</v>
      </c>
      <c r="B9" s="3"/>
      <c r="C9" s="38">
        <v>115.52562434509431</v>
      </c>
      <c r="D9" s="42">
        <v>93.88131069900041</v>
      </c>
      <c r="E9" s="5">
        <f t="shared" si="1"/>
        <v>-0.1873550891310375</v>
      </c>
      <c r="F9" s="38">
        <v>105.11522598926918</v>
      </c>
      <c r="G9" s="42">
        <v>80.71621669462654</v>
      </c>
      <c r="H9" s="5">
        <f t="shared" si="2"/>
        <v>-0.23211679435606636</v>
      </c>
      <c r="I9" s="29">
        <v>110.32042516718175</v>
      </c>
      <c r="J9" s="6">
        <v>87.29876369681347</v>
      </c>
      <c r="K9" s="5">
        <f t="shared" si="0"/>
        <v>-0.2086799560052529</v>
      </c>
      <c r="L9" s="6">
        <v>105.09815876575372</v>
      </c>
      <c r="M9" s="6">
        <v>95.65357460015503</v>
      </c>
      <c r="N9" s="5">
        <f t="shared" si="3"/>
        <v>-0.08986441129429401</v>
      </c>
    </row>
    <row r="10" spans="1:14" ht="6" customHeight="1">
      <c r="A10" s="12"/>
      <c r="B10" s="3"/>
      <c r="C10" s="35"/>
      <c r="D10" s="43"/>
      <c r="E10" s="5"/>
      <c r="F10" s="35"/>
      <c r="G10" s="43"/>
      <c r="H10" s="5"/>
      <c r="I10" s="30"/>
      <c r="J10" s="15"/>
      <c r="K10" s="5"/>
      <c r="L10" s="15"/>
      <c r="M10" s="15"/>
      <c r="N10" s="5"/>
    </row>
    <row r="11" spans="1:14" ht="12" customHeight="1">
      <c r="A11" s="58">
        <v>10</v>
      </c>
      <c r="B11" s="59" t="s">
        <v>7</v>
      </c>
      <c r="C11" s="38">
        <v>122.23919258421282</v>
      </c>
      <c r="D11" s="42">
        <v>103.73882636268792</v>
      </c>
      <c r="E11" s="5">
        <f t="shared" si="1"/>
        <v>-0.1513456186221097</v>
      </c>
      <c r="F11" s="38">
        <v>104.9490116982247</v>
      </c>
      <c r="G11" s="42">
        <v>84.32260753981477</v>
      </c>
      <c r="H11" s="5">
        <f t="shared" si="2"/>
        <v>-0.1965373834840871</v>
      </c>
      <c r="I11" s="29">
        <v>113.59410214121876</v>
      </c>
      <c r="J11" s="6">
        <v>94.03071695125135</v>
      </c>
      <c r="K11" s="5">
        <f t="shared" si="0"/>
        <v>-0.1722218391730096</v>
      </c>
      <c r="L11" s="6">
        <v>121.88715137760066</v>
      </c>
      <c r="M11" s="6">
        <v>104.304654172835</v>
      </c>
      <c r="N11" s="5">
        <f t="shared" si="3"/>
        <v>-0.14425226126005608</v>
      </c>
    </row>
    <row r="12" spans="1:14" ht="12" customHeight="1">
      <c r="A12" s="60">
        <v>101</v>
      </c>
      <c r="B12" s="61" t="s">
        <v>8</v>
      </c>
      <c r="C12" s="34">
        <v>133.5514</v>
      </c>
      <c r="D12" s="44">
        <v>132.9587</v>
      </c>
      <c r="E12" s="5">
        <f t="shared" si="1"/>
        <v>-0.004437991664632546</v>
      </c>
      <c r="F12" s="34">
        <v>125.32210000000002</v>
      </c>
      <c r="G12" s="44">
        <v>125.1314</v>
      </c>
      <c r="H12" s="5">
        <f t="shared" si="2"/>
        <v>-0.0015216789377134887</v>
      </c>
      <c r="I12" s="30">
        <v>129.43675000000002</v>
      </c>
      <c r="J12" s="15">
        <v>129.04505</v>
      </c>
      <c r="K12" s="5">
        <f t="shared" si="0"/>
        <v>-0.0030261884665677696</v>
      </c>
      <c r="L12" s="15">
        <v>139.26728333333338</v>
      </c>
      <c r="M12" s="15">
        <v>138.85961666666665</v>
      </c>
      <c r="N12" s="5">
        <f t="shared" si="3"/>
        <v>-0.0029272249512541926</v>
      </c>
    </row>
    <row r="13" spans="1:14" ht="12" customHeight="1">
      <c r="A13" s="60">
        <v>102</v>
      </c>
      <c r="B13" s="61" t="s">
        <v>9</v>
      </c>
      <c r="C13" s="38">
        <v>163.0275</v>
      </c>
      <c r="D13" s="42">
        <v>74.3769</v>
      </c>
      <c r="E13" s="5">
        <f t="shared" si="1"/>
        <v>-0.5437769701430739</v>
      </c>
      <c r="F13" s="38">
        <v>119.6841</v>
      </c>
      <c r="G13" s="42">
        <v>28.427</v>
      </c>
      <c r="H13" s="5">
        <f t="shared" si="2"/>
        <v>-0.7624830700151483</v>
      </c>
      <c r="I13" s="29">
        <v>141.3558</v>
      </c>
      <c r="J13" s="6">
        <v>51.40195</v>
      </c>
      <c r="K13" s="5">
        <f t="shared" si="0"/>
        <v>-0.6363647618279547</v>
      </c>
      <c r="L13" s="6">
        <v>121.42150833333334</v>
      </c>
      <c r="M13" s="6">
        <v>68.131625</v>
      </c>
      <c r="N13" s="5">
        <f t="shared" si="3"/>
        <v>-0.4388833911290154</v>
      </c>
    </row>
    <row r="14" spans="1:14" ht="12" customHeight="1">
      <c r="A14" s="60">
        <v>103</v>
      </c>
      <c r="B14" s="61" t="s">
        <v>10</v>
      </c>
      <c r="C14" s="38">
        <v>85.9702</v>
      </c>
      <c r="D14" s="42">
        <v>95.4955</v>
      </c>
      <c r="E14" s="5">
        <f t="shared" si="1"/>
        <v>0.11079769501524939</v>
      </c>
      <c r="F14" s="38">
        <v>64.5292</v>
      </c>
      <c r="G14" s="42">
        <v>61.5618</v>
      </c>
      <c r="H14" s="5">
        <f t="shared" si="2"/>
        <v>-0.04598538336133107</v>
      </c>
      <c r="I14" s="29">
        <v>75.2497</v>
      </c>
      <c r="J14" s="6">
        <v>78.52865</v>
      </c>
      <c r="K14" s="5">
        <f t="shared" si="0"/>
        <v>0.04357426009671794</v>
      </c>
      <c r="L14" s="6">
        <v>126.57639166666665</v>
      </c>
      <c r="M14" s="6">
        <v>82.57835833333333</v>
      </c>
      <c r="N14" s="5">
        <f t="shared" si="3"/>
        <v>-0.34760062879024234</v>
      </c>
    </row>
    <row r="15" spans="1:14" ht="12" customHeight="1">
      <c r="A15" s="60">
        <v>104</v>
      </c>
      <c r="B15" s="61" t="s">
        <v>11</v>
      </c>
      <c r="C15" s="38">
        <v>109.4444</v>
      </c>
      <c r="D15" s="42">
        <v>126.0394</v>
      </c>
      <c r="E15" s="5">
        <f t="shared" si="1"/>
        <v>0.1516295031997983</v>
      </c>
      <c r="F15" s="38">
        <v>99.5002</v>
      </c>
      <c r="G15" s="42">
        <v>114.1925</v>
      </c>
      <c r="H15" s="5">
        <f t="shared" si="2"/>
        <v>0.14766100972661356</v>
      </c>
      <c r="I15" s="29">
        <v>104.4723</v>
      </c>
      <c r="J15" s="6">
        <v>120.11595</v>
      </c>
      <c r="K15" s="5">
        <f t="shared" si="0"/>
        <v>0.14973969176518565</v>
      </c>
      <c r="L15" s="6">
        <v>116.83231666666667</v>
      </c>
      <c r="M15" s="6">
        <v>107.45609166666668</v>
      </c>
      <c r="N15" s="5">
        <f t="shared" si="3"/>
        <v>-0.08025369407636773</v>
      </c>
    </row>
    <row r="16" spans="1:14" ht="12" customHeight="1">
      <c r="A16" s="60">
        <v>105</v>
      </c>
      <c r="B16" s="61" t="s">
        <v>12</v>
      </c>
      <c r="C16" s="38">
        <v>92.2902</v>
      </c>
      <c r="D16" s="42">
        <v>87.1159</v>
      </c>
      <c r="E16" s="5">
        <f t="shared" si="1"/>
        <v>-0.056065541086702586</v>
      </c>
      <c r="F16" s="38">
        <v>84.9827</v>
      </c>
      <c r="G16" s="42">
        <v>87.1624</v>
      </c>
      <c r="H16" s="5">
        <f t="shared" si="2"/>
        <v>0.025648749686701056</v>
      </c>
      <c r="I16" s="29">
        <v>88.63645</v>
      </c>
      <c r="J16" s="6">
        <v>87.13915</v>
      </c>
      <c r="K16" s="5">
        <f t="shared" si="0"/>
        <v>-0.01689259892515993</v>
      </c>
      <c r="L16" s="6">
        <v>93.36423333333333</v>
      </c>
      <c r="M16" s="6">
        <v>98.15835833333334</v>
      </c>
      <c r="N16" s="5">
        <f t="shared" si="3"/>
        <v>0.0513486249373869</v>
      </c>
    </row>
    <row r="17" spans="1:14" ht="12" customHeight="1">
      <c r="A17" s="60">
        <v>106</v>
      </c>
      <c r="B17" s="61" t="s">
        <v>13</v>
      </c>
      <c r="C17" s="38">
        <v>98.2068954846232</v>
      </c>
      <c r="D17" s="42">
        <v>94.7716671807921</v>
      </c>
      <c r="E17" s="5">
        <f t="shared" si="1"/>
        <v>-0.03497950206937339</v>
      </c>
      <c r="F17" s="38">
        <v>82.05180724694245</v>
      </c>
      <c r="G17" s="42">
        <v>75.19378788286282</v>
      </c>
      <c r="H17" s="5">
        <f t="shared" si="2"/>
        <v>-0.08358157600892058</v>
      </c>
      <c r="I17" s="29">
        <v>90.12935136578282</v>
      </c>
      <c r="J17" s="6">
        <v>84.98272753182746</v>
      </c>
      <c r="K17" s="5">
        <f t="shared" si="0"/>
        <v>-0.05710263921758618</v>
      </c>
      <c r="L17" s="6">
        <v>113.87290421790063</v>
      </c>
      <c r="M17" s="6">
        <v>108.86504491084037</v>
      </c>
      <c r="N17" s="5">
        <f t="shared" si="3"/>
        <v>-0.04397761997426097</v>
      </c>
    </row>
    <row r="18" spans="1:14" ht="12" customHeight="1">
      <c r="A18" s="60">
        <v>107</v>
      </c>
      <c r="B18" s="61" t="s">
        <v>14</v>
      </c>
      <c r="C18" s="35">
        <v>113.00956026869123</v>
      </c>
      <c r="D18" s="45">
        <v>123.27114522717639</v>
      </c>
      <c r="E18" s="5">
        <f t="shared" si="1"/>
        <v>0.0908028040644282</v>
      </c>
      <c r="F18" s="35">
        <v>107.86418431941448</v>
      </c>
      <c r="G18" s="45">
        <v>114.59020121909727</v>
      </c>
      <c r="H18" s="5">
        <f t="shared" si="2"/>
        <v>0.062356350647081005</v>
      </c>
      <c r="I18" s="36">
        <v>110.43687229405285</v>
      </c>
      <c r="J18" s="37">
        <v>118.93067322313684</v>
      </c>
      <c r="K18" s="5">
        <f t="shared" si="0"/>
        <v>0.07691091528260707</v>
      </c>
      <c r="L18" s="15">
        <v>124.02019131683183</v>
      </c>
      <c r="M18" s="15">
        <v>123.92297940605897</v>
      </c>
      <c r="N18" s="5">
        <f t="shared" si="3"/>
        <v>-0.0007838393872857674</v>
      </c>
    </row>
    <row r="19" spans="1:14" ht="12" customHeight="1">
      <c r="A19" s="60">
        <v>108</v>
      </c>
      <c r="B19" s="61" t="s">
        <v>15</v>
      </c>
      <c r="C19" s="38">
        <v>128.85</v>
      </c>
      <c r="D19" s="42">
        <v>96.3744</v>
      </c>
      <c r="E19" s="5">
        <f t="shared" si="1"/>
        <v>-0.2520419091967404</v>
      </c>
      <c r="F19" s="38">
        <v>135.8931</v>
      </c>
      <c r="G19" s="42">
        <v>110.1773</v>
      </c>
      <c r="H19" s="5">
        <f t="shared" si="2"/>
        <v>-0.18923550938200684</v>
      </c>
      <c r="I19" s="29">
        <v>132.37155</v>
      </c>
      <c r="J19" s="6">
        <v>103.27584999999999</v>
      </c>
      <c r="K19" s="5">
        <f t="shared" si="0"/>
        <v>-0.2198032734375326</v>
      </c>
      <c r="L19" s="6">
        <v>147.12197499999996</v>
      </c>
      <c r="M19" s="6">
        <v>122.19156666666667</v>
      </c>
      <c r="N19" s="5">
        <f t="shared" si="3"/>
        <v>-0.16945400803199728</v>
      </c>
    </row>
    <row r="20" spans="1:14" ht="12" customHeight="1">
      <c r="A20" s="60"/>
      <c r="B20" s="61"/>
      <c r="C20" s="38"/>
      <c r="D20" s="42"/>
      <c r="E20" s="5"/>
      <c r="F20" s="38"/>
      <c r="G20" s="42"/>
      <c r="H20" s="5"/>
      <c r="I20" s="29"/>
      <c r="J20" s="6"/>
      <c r="K20" s="5"/>
      <c r="L20" s="6"/>
      <c r="M20" s="6"/>
      <c r="N20" s="5"/>
    </row>
    <row r="21" spans="1:14" ht="12" customHeight="1">
      <c r="A21" s="58">
        <v>11</v>
      </c>
      <c r="B21" s="59" t="s">
        <v>16</v>
      </c>
      <c r="C21" s="35">
        <v>131.90514302608696</v>
      </c>
      <c r="D21" s="45">
        <v>142.63463748952313</v>
      </c>
      <c r="E21" s="5">
        <f t="shared" si="1"/>
        <v>0.08134250278106436</v>
      </c>
      <c r="F21" s="35">
        <v>129.31592911609613</v>
      </c>
      <c r="G21" s="45">
        <v>143.68686142164756</v>
      </c>
      <c r="H21" s="5">
        <f t="shared" si="2"/>
        <v>0.11113041064453566</v>
      </c>
      <c r="I21" s="30">
        <v>130.61053607109153</v>
      </c>
      <c r="J21" s="15">
        <v>143.16074945558535</v>
      </c>
      <c r="K21" s="5">
        <f t="shared" si="0"/>
        <v>0.09608882837493837</v>
      </c>
      <c r="L21" s="15">
        <v>131.46808547505924</v>
      </c>
      <c r="M21" s="15">
        <v>131.51775307932658</v>
      </c>
      <c r="N21" s="5">
        <f t="shared" si="3"/>
        <v>0.00037779210131394514</v>
      </c>
    </row>
    <row r="22" spans="1:14" ht="12" customHeight="1">
      <c r="A22" s="60">
        <v>110</v>
      </c>
      <c r="B22" s="61" t="s">
        <v>16</v>
      </c>
      <c r="C22" s="38">
        <v>131.90514302608696</v>
      </c>
      <c r="D22" s="42">
        <v>142.63463748952313</v>
      </c>
      <c r="E22" s="5">
        <f t="shared" si="1"/>
        <v>0.08134250278106436</v>
      </c>
      <c r="F22" s="38">
        <v>129.31592911609613</v>
      </c>
      <c r="G22" s="42">
        <v>143.68686142164756</v>
      </c>
      <c r="H22" s="5">
        <f t="shared" si="2"/>
        <v>0.11113041064453566</v>
      </c>
      <c r="I22" s="29">
        <v>130.61053607109153</v>
      </c>
      <c r="J22" s="6">
        <v>143.16074945558535</v>
      </c>
      <c r="K22" s="5">
        <f t="shared" si="0"/>
        <v>0.09608882837493837</v>
      </c>
      <c r="L22" s="6">
        <v>131.46808547505924</v>
      </c>
      <c r="M22" s="6">
        <v>131.51775307932658</v>
      </c>
      <c r="N22" s="5">
        <f t="shared" si="3"/>
        <v>0.00037779210131394514</v>
      </c>
    </row>
    <row r="23" spans="1:14" ht="12" customHeight="1">
      <c r="A23" s="60"/>
      <c r="B23" s="61"/>
      <c r="C23" s="38"/>
      <c r="D23" s="42"/>
      <c r="E23" s="5"/>
      <c r="F23" s="38"/>
      <c r="G23" s="42"/>
      <c r="H23" s="5"/>
      <c r="I23" s="29"/>
      <c r="J23" s="6"/>
      <c r="K23" s="5"/>
      <c r="L23" s="6"/>
      <c r="M23" s="6"/>
      <c r="N23" s="5"/>
    </row>
    <row r="24" spans="1:14" ht="12" customHeight="1">
      <c r="A24" s="58">
        <v>13</v>
      </c>
      <c r="B24" s="59" t="s">
        <v>17</v>
      </c>
      <c r="C24" s="38">
        <v>73.3759484185858</v>
      </c>
      <c r="D24" s="42">
        <v>64.42085904405269</v>
      </c>
      <c r="E24" s="5">
        <f t="shared" si="1"/>
        <v>-0.12204393357135579</v>
      </c>
      <c r="F24" s="38">
        <v>69.16785161889537</v>
      </c>
      <c r="G24" s="42">
        <v>65.27809349012621</v>
      </c>
      <c r="H24" s="5">
        <f t="shared" si="2"/>
        <v>-0.05623650348721476</v>
      </c>
      <c r="I24" s="29">
        <v>71.27190001874058</v>
      </c>
      <c r="J24" s="6">
        <v>64.84947626708944</v>
      </c>
      <c r="K24" s="5">
        <f t="shared" si="0"/>
        <v>-0.09011158324616564</v>
      </c>
      <c r="L24" s="6">
        <v>77.39243937512227</v>
      </c>
      <c r="M24" s="6">
        <v>65.9819264643105</v>
      </c>
      <c r="N24" s="5">
        <f t="shared" si="3"/>
        <v>-0.14743704944490565</v>
      </c>
    </row>
    <row r="25" spans="1:14" ht="12" customHeight="1">
      <c r="A25" s="60">
        <v>131</v>
      </c>
      <c r="B25" s="61" t="s">
        <v>18</v>
      </c>
      <c r="C25" s="38">
        <v>69.53554565001579</v>
      </c>
      <c r="D25" s="42">
        <v>59.06285570968243</v>
      </c>
      <c r="E25" s="5">
        <f t="shared" si="1"/>
        <v>-0.1506091574091356</v>
      </c>
      <c r="F25" s="38">
        <v>66.98690494060125</v>
      </c>
      <c r="G25" s="42">
        <v>62.57787788931826</v>
      </c>
      <c r="H25" s="5">
        <f t="shared" si="2"/>
        <v>-0.06581923818084401</v>
      </c>
      <c r="I25" s="29">
        <v>68.26122529530852</v>
      </c>
      <c r="J25" s="6">
        <v>60.82036679950035</v>
      </c>
      <c r="K25" s="5">
        <f t="shared" si="0"/>
        <v>-0.10900563919879669</v>
      </c>
      <c r="L25" s="6">
        <v>73.30996100774776</v>
      </c>
      <c r="M25" s="6">
        <v>62.81983759024154</v>
      </c>
      <c r="N25" s="5">
        <f t="shared" si="3"/>
        <v>-0.14309274310482267</v>
      </c>
    </row>
    <row r="26" spans="1:14" ht="12" customHeight="1">
      <c r="A26" s="60">
        <v>139</v>
      </c>
      <c r="B26" s="61" t="s">
        <v>19</v>
      </c>
      <c r="C26" s="38">
        <v>83.19913181640922</v>
      </c>
      <c r="D26" s="45">
        <v>78.12584067525447</v>
      </c>
      <c r="E26" s="5">
        <f t="shared" si="1"/>
        <v>-0.060977693281099365</v>
      </c>
      <c r="F26" s="38">
        <v>74.74639129111164</v>
      </c>
      <c r="G26" s="45">
        <v>72.18484641653266</v>
      </c>
      <c r="H26" s="5">
        <f t="shared" si="2"/>
        <v>-0.03426981330245937</v>
      </c>
      <c r="I26" s="30">
        <v>78.97276155376042</v>
      </c>
      <c r="J26" s="15">
        <v>75.15534354589357</v>
      </c>
      <c r="K26" s="5">
        <f t="shared" si="0"/>
        <v>-0.048338413558808524</v>
      </c>
      <c r="L26" s="15">
        <v>87.83481642176179</v>
      </c>
      <c r="M26" s="15">
        <v>74.07008304632511</v>
      </c>
      <c r="N26" s="5">
        <f t="shared" si="3"/>
        <v>-0.15671158586296485</v>
      </c>
    </row>
    <row r="27" spans="1:14" ht="12" customHeight="1">
      <c r="A27" s="60"/>
      <c r="B27" s="61"/>
      <c r="C27" s="38"/>
      <c r="D27" s="42"/>
      <c r="E27" s="5"/>
      <c r="F27" s="38"/>
      <c r="G27" s="42"/>
      <c r="H27" s="5"/>
      <c r="I27" s="29"/>
      <c r="J27" s="6"/>
      <c r="K27" s="5"/>
      <c r="L27" s="6"/>
      <c r="M27" s="6"/>
      <c r="N27" s="5"/>
    </row>
    <row r="28" spans="1:14" ht="12" customHeight="1">
      <c r="A28" s="58">
        <v>14</v>
      </c>
      <c r="B28" s="59" t="s">
        <v>20</v>
      </c>
      <c r="C28" s="38">
        <v>62.098602921556925</v>
      </c>
      <c r="D28" s="42">
        <v>58.66364933348564</v>
      </c>
      <c r="E28" s="5">
        <f t="shared" si="1"/>
        <v>-0.05531450671137206</v>
      </c>
      <c r="F28" s="38">
        <v>69.50699499043908</v>
      </c>
      <c r="G28" s="42">
        <v>64.05089186262829</v>
      </c>
      <c r="H28" s="5">
        <f t="shared" si="2"/>
        <v>-0.07849718044293663</v>
      </c>
      <c r="I28" s="29">
        <v>65.802798955998</v>
      </c>
      <c r="J28" s="6">
        <v>61.357270598056964</v>
      </c>
      <c r="K28" s="5">
        <f t="shared" si="0"/>
        <v>-0.06755834749390732</v>
      </c>
      <c r="L28" s="6">
        <v>81.08009288470855</v>
      </c>
      <c r="M28" s="6">
        <v>65.24374340364311</v>
      </c>
      <c r="N28" s="5">
        <f t="shared" si="3"/>
        <v>-0.19531735741329082</v>
      </c>
    </row>
    <row r="29" spans="1:14" ht="12" customHeight="1">
      <c r="A29" s="60">
        <v>141</v>
      </c>
      <c r="B29" s="61" t="s">
        <v>21</v>
      </c>
      <c r="C29" s="35">
        <v>52.2152</v>
      </c>
      <c r="D29" s="45">
        <v>53.8338</v>
      </c>
      <c r="E29" s="5">
        <f t="shared" si="1"/>
        <v>0.03099863641238554</v>
      </c>
      <c r="F29" s="35">
        <v>55.7101</v>
      </c>
      <c r="G29" s="45">
        <v>57.9316</v>
      </c>
      <c r="H29" s="5">
        <f t="shared" si="2"/>
        <v>0.03987607274084959</v>
      </c>
      <c r="I29" s="30">
        <v>53.96265</v>
      </c>
      <c r="J29" s="15">
        <v>55.8827</v>
      </c>
      <c r="K29" s="5">
        <f t="shared" si="0"/>
        <v>0.03558109173659929</v>
      </c>
      <c r="L29" s="15">
        <v>69.93700833333334</v>
      </c>
      <c r="M29" s="15">
        <v>54.40313333333334</v>
      </c>
      <c r="N29" s="5">
        <f t="shared" si="3"/>
        <v>-0.22211237469527634</v>
      </c>
    </row>
    <row r="30" spans="1:14" ht="12" customHeight="1">
      <c r="A30" s="60">
        <v>143</v>
      </c>
      <c r="B30" s="61" t="s">
        <v>22</v>
      </c>
      <c r="C30" s="38">
        <v>110.0742</v>
      </c>
      <c r="D30" s="42">
        <v>82.1085</v>
      </c>
      <c r="E30" s="5">
        <f t="shared" si="1"/>
        <v>-0.2540622598211024</v>
      </c>
      <c r="F30" s="38">
        <v>136.4793</v>
      </c>
      <c r="G30" s="42">
        <v>93.7549</v>
      </c>
      <c r="H30" s="5">
        <f t="shared" si="2"/>
        <v>-0.3130467404214411</v>
      </c>
      <c r="I30" s="29">
        <v>123.27674999999999</v>
      </c>
      <c r="J30" s="6">
        <v>87.9317</v>
      </c>
      <c r="K30" s="5">
        <f t="shared" si="0"/>
        <v>-0.2867130257733108</v>
      </c>
      <c r="L30" s="6">
        <v>135.17038333333332</v>
      </c>
      <c r="M30" s="6">
        <v>117.86577499999997</v>
      </c>
      <c r="N30" s="5">
        <f t="shared" si="3"/>
        <v>-0.12802070917162212</v>
      </c>
    </row>
    <row r="31" spans="1:14" ht="12" customHeight="1">
      <c r="A31" s="60"/>
      <c r="B31" s="61"/>
      <c r="C31" s="38"/>
      <c r="D31" s="42"/>
      <c r="E31" s="5"/>
      <c r="F31" s="38"/>
      <c r="G31" s="42"/>
      <c r="H31" s="5"/>
      <c r="I31" s="29"/>
      <c r="J31" s="6"/>
      <c r="K31" s="5"/>
      <c r="L31" s="6"/>
      <c r="M31" s="6"/>
      <c r="N31" s="5"/>
    </row>
    <row r="32" spans="1:14" ht="12" customHeight="1">
      <c r="A32" s="58">
        <v>15</v>
      </c>
      <c r="B32" s="59" t="s">
        <v>23</v>
      </c>
      <c r="C32" s="38">
        <v>40.09101772898572</v>
      </c>
      <c r="D32" s="42">
        <v>35.04250527572717</v>
      </c>
      <c r="E32" s="5">
        <f t="shared" si="1"/>
        <v>-0.1259262732462011</v>
      </c>
      <c r="F32" s="38">
        <v>39.536740680298706</v>
      </c>
      <c r="G32" s="42">
        <v>40.96000831927924</v>
      </c>
      <c r="H32" s="5">
        <f t="shared" si="2"/>
        <v>0.03599860824364187</v>
      </c>
      <c r="I32" s="29">
        <v>39.81387920464221</v>
      </c>
      <c r="J32" s="6">
        <v>38.0012567975032</v>
      </c>
      <c r="K32" s="5">
        <f t="shared" si="0"/>
        <v>-0.04552740007629452</v>
      </c>
      <c r="L32" s="6">
        <v>45.815751822367936</v>
      </c>
      <c r="M32" s="6">
        <v>41.12574801504284</v>
      </c>
      <c r="N32" s="5">
        <f t="shared" si="3"/>
        <v>-0.10236662328512458</v>
      </c>
    </row>
    <row r="33" spans="1:14" ht="12" customHeight="1">
      <c r="A33" s="60">
        <v>151</v>
      </c>
      <c r="B33" s="61" t="s">
        <v>24</v>
      </c>
      <c r="C33" s="35">
        <v>6.922589689143337</v>
      </c>
      <c r="D33" s="45">
        <v>7.215175537371471</v>
      </c>
      <c r="E33" s="5">
        <f t="shared" si="1"/>
        <v>0.04226537486209736</v>
      </c>
      <c r="F33" s="35">
        <v>6.833501827470433</v>
      </c>
      <c r="G33" s="45">
        <v>13.388006793505223</v>
      </c>
      <c r="H33" s="5">
        <f t="shared" si="2"/>
        <v>0.9591721977282446</v>
      </c>
      <c r="I33" s="30">
        <v>6.878045758306885</v>
      </c>
      <c r="J33" s="15">
        <v>10.301591165438348</v>
      </c>
      <c r="K33" s="5">
        <f t="shared" si="0"/>
        <v>0.49774972825627284</v>
      </c>
      <c r="L33" s="15">
        <v>19.192355196692258</v>
      </c>
      <c r="M33" s="15">
        <v>8.578580249330649</v>
      </c>
      <c r="N33" s="5">
        <f t="shared" si="3"/>
        <v>-0.5530209731211551</v>
      </c>
    </row>
    <row r="34" spans="1:14" ht="12" customHeight="1">
      <c r="A34" s="60">
        <v>152</v>
      </c>
      <c r="B34" s="61" t="s">
        <v>25</v>
      </c>
      <c r="C34" s="38">
        <v>54.8876</v>
      </c>
      <c r="D34" s="42">
        <v>47.4564</v>
      </c>
      <c r="E34" s="5">
        <f t="shared" si="1"/>
        <v>-0.13538941400243398</v>
      </c>
      <c r="F34" s="38">
        <v>54.1258</v>
      </c>
      <c r="G34" s="42">
        <v>53.260000000000005</v>
      </c>
      <c r="H34" s="5">
        <f t="shared" si="2"/>
        <v>-0.015996068418388187</v>
      </c>
      <c r="I34" s="29">
        <v>54.506699999999995</v>
      </c>
      <c r="J34" s="6">
        <v>50.358200000000004</v>
      </c>
      <c r="K34" s="5">
        <f t="shared" si="0"/>
        <v>-0.07610990942397888</v>
      </c>
      <c r="L34" s="6">
        <v>57.69256666666667</v>
      </c>
      <c r="M34" s="6">
        <v>55.645183333333335</v>
      </c>
      <c r="N34" s="5">
        <f t="shared" si="3"/>
        <v>-0.03548781847690374</v>
      </c>
    </row>
    <row r="35" spans="1:14" ht="12" customHeight="1">
      <c r="A35" s="60"/>
      <c r="B35" s="61"/>
      <c r="C35" s="38"/>
      <c r="D35" s="42"/>
      <c r="E35" s="5"/>
      <c r="F35" s="38"/>
      <c r="G35" s="42"/>
      <c r="H35" s="5"/>
      <c r="I35" s="29"/>
      <c r="J35" s="6"/>
      <c r="K35" s="5"/>
      <c r="L35" s="6"/>
      <c r="M35" s="6"/>
      <c r="N35" s="5"/>
    </row>
    <row r="36" spans="1:14" ht="12" customHeight="1">
      <c r="A36" s="58">
        <v>16</v>
      </c>
      <c r="B36" s="59" t="s">
        <v>26</v>
      </c>
      <c r="C36" s="38">
        <v>30.585822918061133</v>
      </c>
      <c r="D36" s="42">
        <v>33.123038368873125</v>
      </c>
      <c r="E36" s="5">
        <f t="shared" si="1"/>
        <v>0.08295397045909625</v>
      </c>
      <c r="F36" s="38">
        <v>31.01933075981857</v>
      </c>
      <c r="G36" s="42">
        <v>27.997781208710144</v>
      </c>
      <c r="H36" s="5">
        <f t="shared" si="2"/>
        <v>-0.09740859899603127</v>
      </c>
      <c r="I36" s="29">
        <v>30.80257683893985</v>
      </c>
      <c r="J36" s="6">
        <v>30.560409788791635</v>
      </c>
      <c r="K36" s="5">
        <f t="shared" si="0"/>
        <v>-0.007861908807644702</v>
      </c>
      <c r="L36" s="6">
        <v>57.083315979595824</v>
      </c>
      <c r="M36" s="6">
        <v>42.791751477521466</v>
      </c>
      <c r="N36" s="5">
        <f t="shared" si="3"/>
        <v>-0.25036324987116754</v>
      </c>
    </row>
    <row r="37" spans="1:14" ht="12" customHeight="1">
      <c r="A37" s="60">
        <v>161</v>
      </c>
      <c r="B37" s="61" t="s">
        <v>27</v>
      </c>
      <c r="C37" s="35">
        <v>41.1942</v>
      </c>
      <c r="D37" s="45">
        <v>46.2277</v>
      </c>
      <c r="E37" s="5">
        <f t="shared" si="1"/>
        <v>0.12218953153599288</v>
      </c>
      <c r="F37" s="35">
        <v>40.5049</v>
      </c>
      <c r="G37" s="45">
        <v>36.4347</v>
      </c>
      <c r="H37" s="5">
        <f t="shared" si="2"/>
        <v>-0.10048660779313123</v>
      </c>
      <c r="I37" s="30">
        <v>40.84955</v>
      </c>
      <c r="J37" s="15">
        <v>41.331199999999995</v>
      </c>
      <c r="K37" s="5">
        <f t="shared" si="0"/>
        <v>0.011790827561135808</v>
      </c>
      <c r="L37" s="15">
        <v>78.18353333333334</v>
      </c>
      <c r="M37" s="15">
        <v>58.417408333333334</v>
      </c>
      <c r="N37" s="5">
        <f t="shared" si="3"/>
        <v>-0.2528169827747191</v>
      </c>
    </row>
    <row r="38" spans="1:14" ht="12" customHeight="1">
      <c r="A38" s="60">
        <v>162</v>
      </c>
      <c r="B38" s="61" t="s">
        <v>28</v>
      </c>
      <c r="C38" s="38">
        <v>10.274141549668556</v>
      </c>
      <c r="D38" s="42">
        <v>8.03176291400402</v>
      </c>
      <c r="E38" s="5">
        <f t="shared" si="1"/>
        <v>-0.21825459818945903</v>
      </c>
      <c r="F38" s="38">
        <v>12.857470701844697</v>
      </c>
      <c r="G38" s="42">
        <v>11.843754546946462</v>
      </c>
      <c r="H38" s="5">
        <f t="shared" si="2"/>
        <v>-0.07884257941593398</v>
      </c>
      <c r="I38" s="29">
        <v>11.565806125756627</v>
      </c>
      <c r="J38" s="6">
        <v>9.937758730475242</v>
      </c>
      <c r="K38" s="5">
        <f t="shared" si="0"/>
        <v>-0.14076384971176226</v>
      </c>
      <c r="L38" s="6">
        <v>16.683084315261656</v>
      </c>
      <c r="M38" s="6">
        <v>12.873568820963554</v>
      </c>
      <c r="N38" s="5">
        <f t="shared" si="3"/>
        <v>-0.22834599539925382</v>
      </c>
    </row>
    <row r="39" spans="1:14" ht="12" customHeight="1">
      <c r="A39" s="60"/>
      <c r="B39" s="61"/>
      <c r="C39" s="38"/>
      <c r="D39" s="42"/>
      <c r="E39" s="5"/>
      <c r="F39" s="38"/>
      <c r="G39" s="42"/>
      <c r="H39" s="5"/>
      <c r="I39" s="29"/>
      <c r="J39" s="6"/>
      <c r="K39" s="5"/>
      <c r="L39" s="6"/>
      <c r="M39" s="6"/>
      <c r="N39" s="5"/>
    </row>
    <row r="40" spans="1:14" ht="12" customHeight="1">
      <c r="A40" s="58">
        <v>17</v>
      </c>
      <c r="B40" s="59" t="s">
        <v>29</v>
      </c>
      <c r="C40" s="35">
        <v>101.37256572769412</v>
      </c>
      <c r="D40" s="45">
        <v>92.0460749845363</v>
      </c>
      <c r="E40" s="5">
        <f t="shared" si="1"/>
        <v>-0.09200211789263124</v>
      </c>
      <c r="F40" s="35">
        <v>94.78915888417313</v>
      </c>
      <c r="G40" s="45">
        <v>111.10495680547248</v>
      </c>
      <c r="H40" s="5">
        <f t="shared" si="2"/>
        <v>0.1721272570973682</v>
      </c>
      <c r="I40" s="30">
        <v>98.08086230593364</v>
      </c>
      <c r="J40" s="15">
        <v>101.5755158950044</v>
      </c>
      <c r="K40" s="5">
        <f t="shared" si="0"/>
        <v>0.035630331003516647</v>
      </c>
      <c r="L40" s="15">
        <v>109.41324624557812</v>
      </c>
      <c r="M40" s="15">
        <v>101.24542408324878</v>
      </c>
      <c r="N40" s="5">
        <f t="shared" si="3"/>
        <v>-0.0746511271953001</v>
      </c>
    </row>
    <row r="41" spans="1:14" ht="12" customHeight="1">
      <c r="A41" s="60">
        <v>170</v>
      </c>
      <c r="B41" s="61" t="s">
        <v>29</v>
      </c>
      <c r="C41" s="38">
        <v>101.37256572769412</v>
      </c>
      <c r="D41" s="42">
        <v>92.0460749845363</v>
      </c>
      <c r="E41" s="5">
        <f t="shared" si="1"/>
        <v>-0.09200211789263124</v>
      </c>
      <c r="F41" s="38">
        <v>94.78915888417313</v>
      </c>
      <c r="G41" s="42">
        <v>111.10495680547248</v>
      </c>
      <c r="H41" s="5">
        <f t="shared" si="2"/>
        <v>0.1721272570973682</v>
      </c>
      <c r="I41" s="29">
        <v>98.08086230593364</v>
      </c>
      <c r="J41" s="6">
        <v>101.5755158950044</v>
      </c>
      <c r="K41" s="5">
        <f t="shared" si="0"/>
        <v>0.035630331003516647</v>
      </c>
      <c r="L41" s="6">
        <v>109.41324624557812</v>
      </c>
      <c r="M41" s="6">
        <v>101.24542408324878</v>
      </c>
      <c r="N41" s="5">
        <f t="shared" si="3"/>
        <v>-0.0746511271953001</v>
      </c>
    </row>
    <row r="42" spans="1:14" ht="12" customHeight="1">
      <c r="A42" s="60"/>
      <c r="B42" s="61"/>
      <c r="C42" s="38"/>
      <c r="D42" s="42"/>
      <c r="E42" s="5"/>
      <c r="F42" s="38"/>
      <c r="G42" s="42"/>
      <c r="H42" s="5"/>
      <c r="I42" s="29"/>
      <c r="J42" s="6"/>
      <c r="K42" s="5"/>
      <c r="L42" s="6"/>
      <c r="M42" s="6"/>
      <c r="N42" s="5"/>
    </row>
    <row r="43" spans="1:14" ht="12" customHeight="1">
      <c r="A43" s="58">
        <v>18</v>
      </c>
      <c r="B43" s="59" t="s">
        <v>30</v>
      </c>
      <c r="C43" s="38">
        <v>39.76369786580527</v>
      </c>
      <c r="D43" s="42">
        <v>31.37894097072181</v>
      </c>
      <c r="E43" s="5">
        <f t="shared" si="1"/>
        <v>-0.21086461634882092</v>
      </c>
      <c r="F43" s="38">
        <v>35.29023817942337</v>
      </c>
      <c r="G43" s="42">
        <v>52.87578695615966</v>
      </c>
      <c r="H43" s="5">
        <f t="shared" si="2"/>
        <v>0.4983119889224741</v>
      </c>
      <c r="I43" s="29">
        <v>37.52696802261432</v>
      </c>
      <c r="J43" s="6">
        <v>42.127363963440736</v>
      </c>
      <c r="K43" s="5">
        <f t="shared" si="0"/>
        <v>0.12258906549695547</v>
      </c>
      <c r="L43" s="6">
        <v>41.740481225390134</v>
      </c>
      <c r="M43" s="6">
        <v>40.911170445184894</v>
      </c>
      <c r="N43" s="5">
        <f t="shared" si="3"/>
        <v>-0.0198682611186759</v>
      </c>
    </row>
    <row r="44" spans="1:14" ht="12" customHeight="1">
      <c r="A44" s="60">
        <v>181</v>
      </c>
      <c r="B44" s="61" t="s">
        <v>31</v>
      </c>
      <c r="C44" s="35">
        <v>39.76369786580527</v>
      </c>
      <c r="D44" s="45">
        <v>31.37894097072181</v>
      </c>
      <c r="E44" s="5">
        <f t="shared" si="1"/>
        <v>-0.21086461634882092</v>
      </c>
      <c r="F44" s="35">
        <v>35.29023817942337</v>
      </c>
      <c r="G44" s="45">
        <v>52.87578695615966</v>
      </c>
      <c r="H44" s="5">
        <f t="shared" si="2"/>
        <v>0.4983119889224741</v>
      </c>
      <c r="I44" s="30">
        <v>37.52696802261432</v>
      </c>
      <c r="J44" s="15">
        <v>42.127363963440736</v>
      </c>
      <c r="K44" s="5">
        <f t="shared" si="0"/>
        <v>0.12258906549695547</v>
      </c>
      <c r="L44" s="15">
        <v>41.740481225390134</v>
      </c>
      <c r="M44" s="15">
        <v>40.911170445184894</v>
      </c>
      <c r="N44" s="5">
        <f t="shared" si="3"/>
        <v>-0.0198682611186759</v>
      </c>
    </row>
    <row r="45" spans="1:14" ht="12" customHeight="1">
      <c r="A45" s="60"/>
      <c r="B45" s="61"/>
      <c r="C45" s="38"/>
      <c r="D45" s="42"/>
      <c r="E45" s="5"/>
      <c r="F45" s="38"/>
      <c r="G45" s="42"/>
      <c r="H45" s="5"/>
      <c r="I45" s="29"/>
      <c r="J45" s="6"/>
      <c r="K45" s="5"/>
      <c r="L45" s="6"/>
      <c r="M45" s="6"/>
      <c r="N45" s="5"/>
    </row>
    <row r="46" spans="1:14" ht="12" customHeight="1">
      <c r="A46" s="58">
        <v>19</v>
      </c>
      <c r="B46" s="59" t="s">
        <v>32</v>
      </c>
      <c r="C46" s="38">
        <v>73.3221</v>
      </c>
      <c r="D46" s="42">
        <v>69.0366</v>
      </c>
      <c r="E46" s="5">
        <f t="shared" si="1"/>
        <v>-0.058447589471659955</v>
      </c>
      <c r="F46" s="38">
        <v>73.6864</v>
      </c>
      <c r="G46" s="42">
        <v>74.1386</v>
      </c>
      <c r="H46" s="5">
        <f t="shared" si="2"/>
        <v>0.006136817648846771</v>
      </c>
      <c r="I46" s="29">
        <v>73.50425000000001</v>
      </c>
      <c r="J46" s="6">
        <v>71.58760000000001</v>
      </c>
      <c r="K46" s="5">
        <f t="shared" si="0"/>
        <v>-0.02607536298921498</v>
      </c>
      <c r="L46" s="6">
        <v>65.17391666666667</v>
      </c>
      <c r="M46" s="6">
        <v>82.245625</v>
      </c>
      <c r="N46" s="5">
        <f t="shared" si="3"/>
        <v>0.2619408070969087</v>
      </c>
    </row>
    <row r="47" spans="1:14" ht="12" customHeight="1">
      <c r="A47" s="60">
        <v>192</v>
      </c>
      <c r="B47" s="61" t="s">
        <v>33</v>
      </c>
      <c r="C47" s="35">
        <v>73.3221</v>
      </c>
      <c r="D47" s="45">
        <v>69.0366</v>
      </c>
      <c r="E47" s="5">
        <f t="shared" si="1"/>
        <v>-0.058447589471659955</v>
      </c>
      <c r="F47" s="35">
        <v>73.6864</v>
      </c>
      <c r="G47" s="45">
        <v>74.1386</v>
      </c>
      <c r="H47" s="5">
        <f t="shared" si="2"/>
        <v>0.006136817648846771</v>
      </c>
      <c r="I47" s="30">
        <v>73.50425000000001</v>
      </c>
      <c r="J47" s="15">
        <v>71.58760000000001</v>
      </c>
      <c r="K47" s="5">
        <f t="shared" si="0"/>
        <v>-0.02607536298921498</v>
      </c>
      <c r="L47" s="15">
        <v>65.17391666666667</v>
      </c>
      <c r="M47" s="15">
        <v>82.245625</v>
      </c>
      <c r="N47" s="5">
        <f t="shared" si="3"/>
        <v>0.2619408070969087</v>
      </c>
    </row>
    <row r="48" spans="1:14" ht="12" customHeight="1">
      <c r="A48" s="60"/>
      <c r="B48" s="61"/>
      <c r="C48" s="38"/>
      <c r="D48" s="42"/>
      <c r="E48" s="5"/>
      <c r="F48" s="38"/>
      <c r="G48" s="42"/>
      <c r="H48" s="5"/>
      <c r="I48" s="29"/>
      <c r="J48" s="6"/>
      <c r="K48" s="5"/>
      <c r="L48" s="6"/>
      <c r="M48" s="6"/>
      <c r="N48" s="5"/>
    </row>
    <row r="49" spans="1:14" ht="12" customHeight="1">
      <c r="A49" s="58">
        <v>20</v>
      </c>
      <c r="B49" s="59" t="s">
        <v>34</v>
      </c>
      <c r="C49" s="38">
        <v>114.53337599425471</v>
      </c>
      <c r="D49" s="42">
        <v>115.99908632502147</v>
      </c>
      <c r="E49" s="5">
        <f t="shared" si="1"/>
        <v>0.012797233278448727</v>
      </c>
      <c r="F49" s="38">
        <v>106.59652087534703</v>
      </c>
      <c r="G49" s="42">
        <v>114.05843827771324</v>
      </c>
      <c r="H49" s="5">
        <f t="shared" si="2"/>
        <v>0.07000150981561681</v>
      </c>
      <c r="I49" s="29">
        <v>110.56494843480087</v>
      </c>
      <c r="J49" s="6">
        <v>115.02876230136735</v>
      </c>
      <c r="K49" s="5">
        <f t="shared" si="0"/>
        <v>0.0403727757282748</v>
      </c>
      <c r="L49" s="6">
        <v>117.74343120519076</v>
      </c>
      <c r="M49" s="6">
        <v>114.89841603080913</v>
      </c>
      <c r="N49" s="5">
        <f t="shared" si="3"/>
        <v>-0.024162835627098755</v>
      </c>
    </row>
    <row r="50" spans="1:14" ht="12" customHeight="1">
      <c r="A50" s="60">
        <v>201</v>
      </c>
      <c r="B50" s="61" t="s">
        <v>35</v>
      </c>
      <c r="C50" s="38">
        <v>107.88922669229297</v>
      </c>
      <c r="D50" s="42">
        <v>110.08673700149791</v>
      </c>
      <c r="E50" s="5">
        <f t="shared" si="1"/>
        <v>0.020368208917396213</v>
      </c>
      <c r="F50" s="38">
        <v>95.55087369790827</v>
      </c>
      <c r="G50" s="42">
        <v>107.98352044249556</v>
      </c>
      <c r="H50" s="5">
        <f t="shared" si="2"/>
        <v>0.13011546900025306</v>
      </c>
      <c r="I50" s="29">
        <v>101.72005019510061</v>
      </c>
      <c r="J50" s="6">
        <v>109.03512872199673</v>
      </c>
      <c r="K50" s="5">
        <f t="shared" si="0"/>
        <v>0.07191383127383122</v>
      </c>
      <c r="L50" s="6">
        <v>108.55265080606017</v>
      </c>
      <c r="M50" s="6">
        <v>106.30140759605639</v>
      </c>
      <c r="N50" s="5">
        <f t="shared" si="3"/>
        <v>-0.02073872165522561</v>
      </c>
    </row>
    <row r="51" spans="1:14" ht="12" customHeight="1">
      <c r="A51" s="60">
        <v>202</v>
      </c>
      <c r="B51" s="61" t="s">
        <v>36</v>
      </c>
      <c r="C51" s="38">
        <v>117.72136033238455</v>
      </c>
      <c r="D51" s="42">
        <v>120.06249569606682</v>
      </c>
      <c r="E51" s="5">
        <f t="shared" si="1"/>
        <v>0.019887090644145733</v>
      </c>
      <c r="F51" s="38">
        <v>110.47215521117312</v>
      </c>
      <c r="G51" s="42">
        <v>118.35847607981778</v>
      </c>
      <c r="H51" s="5">
        <f t="shared" si="2"/>
        <v>0.07138740847021197</v>
      </c>
      <c r="I51" s="29">
        <v>114.09675777177884</v>
      </c>
      <c r="J51" s="6">
        <v>119.2104858879423</v>
      </c>
      <c r="K51" s="5">
        <f t="shared" si="0"/>
        <v>0.04481922375386116</v>
      </c>
      <c r="L51" s="6">
        <v>120.82815981264132</v>
      </c>
      <c r="M51" s="6">
        <v>118.86816789216567</v>
      </c>
      <c r="N51" s="5">
        <f t="shared" si="3"/>
        <v>-0.016221317311418515</v>
      </c>
    </row>
    <row r="52" spans="1:14" ht="12" customHeight="1">
      <c r="A52" s="60">
        <v>203</v>
      </c>
      <c r="B52" s="61" t="s">
        <v>37</v>
      </c>
      <c r="C52" s="35">
        <v>77.3525</v>
      </c>
      <c r="D52" s="45">
        <v>57.3932</v>
      </c>
      <c r="E52" s="5">
        <f t="shared" si="1"/>
        <v>-0.25803044504056116</v>
      </c>
      <c r="F52" s="35">
        <v>74.4186</v>
      </c>
      <c r="G52" s="45">
        <v>51.2424</v>
      </c>
      <c r="H52" s="5">
        <f t="shared" si="2"/>
        <v>-0.31143020696438783</v>
      </c>
      <c r="I52" s="30">
        <v>75.88555</v>
      </c>
      <c r="J52" s="15">
        <v>54.317800000000005</v>
      </c>
      <c r="K52" s="5">
        <f t="shared" si="0"/>
        <v>-0.2842141883402043</v>
      </c>
      <c r="L52" s="15">
        <v>93.88363333333332</v>
      </c>
      <c r="M52" s="15">
        <v>70.01946666666667</v>
      </c>
      <c r="N52" s="5">
        <f t="shared" si="3"/>
        <v>-0.254188784768662</v>
      </c>
    </row>
    <row r="53" spans="1:14" ht="12" customHeight="1">
      <c r="A53" s="60"/>
      <c r="B53" s="61"/>
      <c r="C53" s="38"/>
      <c r="D53" s="42"/>
      <c r="E53" s="5"/>
      <c r="F53" s="38"/>
      <c r="G53" s="42"/>
      <c r="H53" s="5"/>
      <c r="I53" s="29"/>
      <c r="J53" s="6"/>
      <c r="K53" s="5"/>
      <c r="L53" s="6"/>
      <c r="M53" s="6"/>
      <c r="N53" s="5"/>
    </row>
    <row r="54" spans="1:14" ht="12" customHeight="1">
      <c r="A54" s="58">
        <v>21</v>
      </c>
      <c r="B54" s="59" t="s">
        <v>38</v>
      </c>
      <c r="C54" s="38">
        <v>84.462</v>
      </c>
      <c r="D54" s="42">
        <v>83.0796</v>
      </c>
      <c r="E54" s="5">
        <f t="shared" si="1"/>
        <v>-0.016367123676919837</v>
      </c>
      <c r="F54" s="38">
        <v>82.826</v>
      </c>
      <c r="G54" s="42">
        <v>93.8995</v>
      </c>
      <c r="H54" s="5">
        <f t="shared" si="2"/>
        <v>0.13369594088812708</v>
      </c>
      <c r="I54" s="29">
        <v>83.644</v>
      </c>
      <c r="J54" s="6">
        <v>88.48955000000001</v>
      </c>
      <c r="K54" s="5">
        <f t="shared" si="0"/>
        <v>0.057930634594232755</v>
      </c>
      <c r="L54" s="6">
        <v>89.74705</v>
      </c>
      <c r="M54" s="6">
        <v>89.60294166666667</v>
      </c>
      <c r="N54" s="5">
        <f t="shared" si="3"/>
        <v>-0.0016057166595819794</v>
      </c>
    </row>
    <row r="55" spans="1:14" ht="12" customHeight="1">
      <c r="A55" s="60">
        <v>210</v>
      </c>
      <c r="B55" s="61" t="s">
        <v>38</v>
      </c>
      <c r="C55" s="38">
        <v>84.462</v>
      </c>
      <c r="D55" s="42">
        <v>83.0796</v>
      </c>
      <c r="E55" s="5">
        <f t="shared" si="1"/>
        <v>-0.016367123676919837</v>
      </c>
      <c r="F55" s="38">
        <v>82.826</v>
      </c>
      <c r="G55" s="42">
        <v>93.8995</v>
      </c>
      <c r="H55" s="5">
        <f t="shared" si="2"/>
        <v>0.13369594088812708</v>
      </c>
      <c r="I55" s="29">
        <v>83.644</v>
      </c>
      <c r="J55" s="6">
        <v>88.48955000000001</v>
      </c>
      <c r="K55" s="5">
        <f t="shared" si="0"/>
        <v>0.057930634594232755</v>
      </c>
      <c r="L55" s="6">
        <v>89.74705</v>
      </c>
      <c r="M55" s="6">
        <v>89.60294166666667</v>
      </c>
      <c r="N55" s="5">
        <f t="shared" si="3"/>
        <v>-0.0016057166595819794</v>
      </c>
    </row>
    <row r="56" spans="1:14" ht="12" customHeight="1">
      <c r="A56" s="60"/>
      <c r="B56" s="61"/>
      <c r="C56" s="38"/>
      <c r="D56" s="42"/>
      <c r="E56" s="5"/>
      <c r="F56" s="38"/>
      <c r="G56" s="42"/>
      <c r="H56" s="5"/>
      <c r="I56" s="29"/>
      <c r="J56" s="6"/>
      <c r="K56" s="5"/>
      <c r="L56" s="6"/>
      <c r="M56" s="6"/>
      <c r="N56" s="5"/>
    </row>
    <row r="57" spans="1:14" ht="12" customHeight="1">
      <c r="A57" s="58">
        <v>22</v>
      </c>
      <c r="B57" s="59" t="s">
        <v>39</v>
      </c>
      <c r="C57" s="38">
        <v>116.84337054425474</v>
      </c>
      <c r="D57" s="42">
        <v>127.78303302375569</v>
      </c>
      <c r="E57" s="5">
        <f t="shared" si="1"/>
        <v>0.09362672805948824</v>
      </c>
      <c r="F57" s="38">
        <v>126.0016400567966</v>
      </c>
      <c r="G57" s="42">
        <v>129.49501044548143</v>
      </c>
      <c r="H57" s="5">
        <f t="shared" si="2"/>
        <v>0.027724800939973093</v>
      </c>
      <c r="I57" s="29">
        <v>121.42250530052567</v>
      </c>
      <c r="J57" s="6">
        <v>128.63902173461855</v>
      </c>
      <c r="K57" s="5">
        <f t="shared" si="0"/>
        <v>0.059433104400471004</v>
      </c>
      <c r="L57" s="6">
        <v>130.80172859286526</v>
      </c>
      <c r="M57" s="6">
        <v>124.74906511487943</v>
      </c>
      <c r="N57" s="5">
        <f t="shared" si="3"/>
        <v>-0.04627357408116073</v>
      </c>
    </row>
    <row r="58" spans="1:14" ht="12" customHeight="1">
      <c r="A58" s="60">
        <v>221</v>
      </c>
      <c r="B58" s="61" t="s">
        <v>40</v>
      </c>
      <c r="C58" s="38">
        <v>63.78625472953175</v>
      </c>
      <c r="D58" s="42">
        <v>51.899150580606246</v>
      </c>
      <c r="E58" s="5">
        <f t="shared" si="1"/>
        <v>-0.18635839648102137</v>
      </c>
      <c r="F58" s="38">
        <v>56.92590244827883</v>
      </c>
      <c r="G58" s="42">
        <v>51.47867234359037</v>
      </c>
      <c r="H58" s="5">
        <f t="shared" si="2"/>
        <v>-0.09568983310607426</v>
      </c>
      <c r="I58" s="29">
        <v>60.35607858890529</v>
      </c>
      <c r="J58" s="6">
        <v>51.688911462098304</v>
      </c>
      <c r="K58" s="5">
        <f t="shared" si="0"/>
        <v>-0.14360056732380544</v>
      </c>
      <c r="L58" s="6">
        <v>64.35927021479964</v>
      </c>
      <c r="M58" s="6">
        <v>52.88962730186736</v>
      </c>
      <c r="N58" s="5">
        <f t="shared" si="3"/>
        <v>-0.17821275590372987</v>
      </c>
    </row>
    <row r="59" spans="1:14" ht="12" customHeight="1">
      <c r="A59" s="60">
        <v>222</v>
      </c>
      <c r="B59" s="61" t="s">
        <v>41</v>
      </c>
      <c r="C59" s="38">
        <v>129.2868</v>
      </c>
      <c r="D59" s="42">
        <v>145.58</v>
      </c>
      <c r="E59" s="5">
        <f t="shared" si="1"/>
        <v>0.12602369306069927</v>
      </c>
      <c r="F59" s="38">
        <v>142.2019</v>
      </c>
      <c r="G59" s="42">
        <v>147.7921</v>
      </c>
      <c r="H59" s="5">
        <f t="shared" si="2"/>
        <v>0.03931171102495834</v>
      </c>
      <c r="I59" s="29">
        <v>135.74435</v>
      </c>
      <c r="J59" s="6">
        <v>146.68605000000002</v>
      </c>
      <c r="K59" s="5">
        <f t="shared" si="0"/>
        <v>0.08060519645937392</v>
      </c>
      <c r="L59" s="6">
        <v>146.38440833333337</v>
      </c>
      <c r="M59" s="6">
        <v>141.60218333333333</v>
      </c>
      <c r="N59" s="5">
        <f t="shared" si="3"/>
        <v>-0.03266895056958785</v>
      </c>
    </row>
    <row r="60" spans="1:14" ht="12" customHeight="1">
      <c r="A60" s="60"/>
      <c r="B60" s="61"/>
      <c r="C60" s="35"/>
      <c r="D60" s="45"/>
      <c r="E60" s="5"/>
      <c r="F60" s="35"/>
      <c r="G60" s="45"/>
      <c r="H60" s="5"/>
      <c r="I60" s="30"/>
      <c r="J60" s="15"/>
      <c r="K60" s="5"/>
      <c r="L60" s="15"/>
      <c r="M60" s="15"/>
      <c r="N60" s="5"/>
    </row>
    <row r="61" spans="1:14" ht="12" customHeight="1">
      <c r="A61" s="58">
        <v>23</v>
      </c>
      <c r="B61" s="59" t="s">
        <v>42</v>
      </c>
      <c r="C61" s="38">
        <v>111.32935127944019</v>
      </c>
      <c r="D61" s="42">
        <v>108.74181156142467</v>
      </c>
      <c r="E61" s="5">
        <f t="shared" si="1"/>
        <v>-0.02324220601556115</v>
      </c>
      <c r="F61" s="38">
        <v>97.32916505882953</v>
      </c>
      <c r="G61" s="42">
        <v>90.8274734673714</v>
      </c>
      <c r="H61" s="5">
        <f t="shared" si="2"/>
        <v>-0.06680106202008673</v>
      </c>
      <c r="I61" s="29">
        <v>104.32925816913486</v>
      </c>
      <c r="J61" s="6">
        <v>99.78464251439803</v>
      </c>
      <c r="K61" s="5">
        <f t="shared" si="0"/>
        <v>-0.04356031792509496</v>
      </c>
      <c r="L61" s="6">
        <v>115.74933501855035</v>
      </c>
      <c r="M61" s="6">
        <v>103.19107559399454</v>
      </c>
      <c r="N61" s="5">
        <f t="shared" si="3"/>
        <v>-0.10849530515698591</v>
      </c>
    </row>
    <row r="62" spans="1:14" ht="12" customHeight="1">
      <c r="A62" s="60">
        <v>231</v>
      </c>
      <c r="B62" s="61" t="s">
        <v>43</v>
      </c>
      <c r="C62" s="38">
        <v>108.65349999999998</v>
      </c>
      <c r="D62" s="42">
        <v>56.26500000000001</v>
      </c>
      <c r="E62" s="5">
        <f t="shared" si="1"/>
        <v>-0.48216118210642067</v>
      </c>
      <c r="F62" s="38">
        <v>96.741</v>
      </c>
      <c r="G62" s="42">
        <v>59.6103</v>
      </c>
      <c r="H62" s="5">
        <f t="shared" si="2"/>
        <v>-0.38381554873321544</v>
      </c>
      <c r="I62" s="29">
        <v>102.69725</v>
      </c>
      <c r="J62" s="6">
        <v>57.937650000000005</v>
      </c>
      <c r="K62" s="5">
        <f t="shared" si="0"/>
        <v>-0.43584029757369347</v>
      </c>
      <c r="L62" s="6">
        <v>114.689025</v>
      </c>
      <c r="M62" s="6">
        <v>74.49581666666667</v>
      </c>
      <c r="N62" s="5">
        <f t="shared" si="3"/>
        <v>-0.3504538322941827</v>
      </c>
    </row>
    <row r="63" spans="1:14" ht="12" customHeight="1">
      <c r="A63" s="60">
        <v>239</v>
      </c>
      <c r="B63" s="61" t="s">
        <v>44</v>
      </c>
      <c r="C63" s="38">
        <v>111.60746108814207</v>
      </c>
      <c r="D63" s="42">
        <v>114.19589495416355</v>
      </c>
      <c r="E63" s="5">
        <f t="shared" si="1"/>
        <v>0.02319230131018979</v>
      </c>
      <c r="F63" s="38">
        <v>97.39029494046872</v>
      </c>
      <c r="G63" s="42">
        <v>94.07197446334649</v>
      </c>
      <c r="H63" s="5">
        <f t="shared" si="2"/>
        <v>-0.03407239375494864</v>
      </c>
      <c r="I63" s="29">
        <v>104.4988780143054</v>
      </c>
      <c r="J63" s="6">
        <v>104.13393470875502</v>
      </c>
      <c r="K63" s="5">
        <f t="shared" si="0"/>
        <v>-0.003492317931876987</v>
      </c>
      <c r="L63" s="6">
        <v>115.8595364406882</v>
      </c>
      <c r="M63" s="6">
        <v>106.1734659204855</v>
      </c>
      <c r="N63" s="5">
        <f t="shared" si="3"/>
        <v>-0.08360184079591304</v>
      </c>
    </row>
    <row r="64" spans="1:14" ht="12" customHeight="1">
      <c r="A64" s="60"/>
      <c r="B64" s="61"/>
      <c r="C64" s="38"/>
      <c r="D64" s="42"/>
      <c r="E64" s="5"/>
      <c r="F64" s="38"/>
      <c r="G64" s="42"/>
      <c r="H64" s="5"/>
      <c r="I64" s="29"/>
      <c r="J64" s="6"/>
      <c r="K64" s="5"/>
      <c r="L64" s="6"/>
      <c r="M64" s="6"/>
      <c r="N64" s="5"/>
    </row>
    <row r="65" spans="1:14" ht="12" customHeight="1">
      <c r="A65" s="58">
        <v>24</v>
      </c>
      <c r="B65" s="59" t="s">
        <v>45</v>
      </c>
      <c r="C65" s="35">
        <v>112.64617897325869</v>
      </c>
      <c r="D65" s="45">
        <v>109.77643438776589</v>
      </c>
      <c r="E65" s="5">
        <f t="shared" si="1"/>
        <v>-0.025475738384113766</v>
      </c>
      <c r="F65" s="35">
        <v>111.09159733907477</v>
      </c>
      <c r="G65" s="45">
        <v>100.65298425024923</v>
      </c>
      <c r="H65" s="5">
        <f t="shared" si="2"/>
        <v>-0.09396402013164606</v>
      </c>
      <c r="I65" s="30">
        <v>111.86888815616672</v>
      </c>
      <c r="J65" s="15">
        <v>105.21470931900757</v>
      </c>
      <c r="K65" s="5">
        <f t="shared" si="0"/>
        <v>-0.059481943074915056</v>
      </c>
      <c r="L65" s="15">
        <v>111.76250589148522</v>
      </c>
      <c r="M65" s="15">
        <v>108.3425452122724</v>
      </c>
      <c r="N65" s="5">
        <f t="shared" si="3"/>
        <v>-0.030600250521703565</v>
      </c>
    </row>
    <row r="66" spans="1:14" ht="12" customHeight="1">
      <c r="A66" s="60">
        <v>241</v>
      </c>
      <c r="B66" s="61" t="s">
        <v>46</v>
      </c>
      <c r="C66" s="38">
        <v>147.6883</v>
      </c>
      <c r="D66" s="42">
        <v>153.6743</v>
      </c>
      <c r="E66" s="5">
        <f t="shared" si="1"/>
        <v>0.040531308167268465</v>
      </c>
      <c r="F66" s="38">
        <v>139.7859</v>
      </c>
      <c r="G66" s="42">
        <v>137.0283</v>
      </c>
      <c r="H66" s="5">
        <f t="shared" si="2"/>
        <v>-0.019727311552881877</v>
      </c>
      <c r="I66" s="29">
        <v>143.7371</v>
      </c>
      <c r="J66" s="6">
        <v>145.35129999999998</v>
      </c>
      <c r="K66" s="5">
        <f t="shared" si="0"/>
        <v>0.011230225181946718</v>
      </c>
      <c r="L66" s="6">
        <v>155.7915</v>
      </c>
      <c r="M66" s="6">
        <v>145.25818333333333</v>
      </c>
      <c r="N66" s="5">
        <f t="shared" si="3"/>
        <v>-0.06761162622265449</v>
      </c>
    </row>
    <row r="67" spans="1:14" ht="12" customHeight="1">
      <c r="A67" s="60">
        <v>242</v>
      </c>
      <c r="B67" s="61" t="s">
        <v>47</v>
      </c>
      <c r="C67" s="38">
        <v>107.598090309539</v>
      </c>
      <c r="D67" s="42">
        <v>104.24104441763697</v>
      </c>
      <c r="E67" s="5">
        <f t="shared" si="1"/>
        <v>-0.031199864999875482</v>
      </c>
      <c r="F67" s="38">
        <v>107.20148327342</v>
      </c>
      <c r="G67" s="42">
        <v>95.7040833239222</v>
      </c>
      <c r="H67" s="5">
        <f t="shared" si="2"/>
        <v>-0.10725038123001895</v>
      </c>
      <c r="I67" s="29">
        <v>107.3997867914795</v>
      </c>
      <c r="J67" s="6">
        <v>99.9725638707796</v>
      </c>
      <c r="K67" s="5">
        <f t="shared" si="0"/>
        <v>-0.06915491308302246</v>
      </c>
      <c r="L67" s="6">
        <v>105.51803525975525</v>
      </c>
      <c r="M67" s="6">
        <v>103.36319534059068</v>
      </c>
      <c r="N67" s="5">
        <f t="shared" si="3"/>
        <v>-0.020421531862870435</v>
      </c>
    </row>
    <row r="68" spans="1:14" ht="12" customHeight="1">
      <c r="A68" s="60">
        <v>243</v>
      </c>
      <c r="B68" s="61" t="s">
        <v>48</v>
      </c>
      <c r="C68" s="38">
        <v>100.84498445780798</v>
      </c>
      <c r="D68" s="42">
        <v>56.13746203958543</v>
      </c>
      <c r="E68" s="5">
        <f t="shared" si="1"/>
        <v>-0.44332916166919045</v>
      </c>
      <c r="F68" s="38">
        <v>89.42701287391044</v>
      </c>
      <c r="G68" s="42">
        <v>74.04981265234142</v>
      </c>
      <c r="H68" s="5">
        <f t="shared" si="2"/>
        <v>-0.1719525200204377</v>
      </c>
      <c r="I68" s="29">
        <v>95.1359986658592</v>
      </c>
      <c r="J68" s="6">
        <v>65.09363734596343</v>
      </c>
      <c r="K68" s="5">
        <f t="shared" si="0"/>
        <v>-0.3157833179994448</v>
      </c>
      <c r="L68" s="6">
        <v>92.09303985113854</v>
      </c>
      <c r="M68" s="6">
        <v>79.22202075724832</v>
      </c>
      <c r="N68" s="5">
        <f t="shared" si="3"/>
        <v>-0.13976104073331985</v>
      </c>
    </row>
    <row r="69" spans="1:14" ht="12" customHeight="1">
      <c r="A69" s="60"/>
      <c r="B69" s="61"/>
      <c r="C69" s="38"/>
      <c r="D69" s="43"/>
      <c r="E69" s="5"/>
      <c r="F69" s="38"/>
      <c r="G69" s="43"/>
      <c r="H69" s="5"/>
      <c r="I69" s="30"/>
      <c r="J69" s="15"/>
      <c r="K69" s="5"/>
      <c r="L69" s="15"/>
      <c r="M69" s="15"/>
      <c r="N69" s="5"/>
    </row>
    <row r="70" spans="1:14" ht="12" customHeight="1">
      <c r="A70" s="58">
        <v>25</v>
      </c>
      <c r="B70" s="59" t="s">
        <v>49</v>
      </c>
      <c r="C70" s="38">
        <v>139.6994238648716</v>
      </c>
      <c r="D70" s="42">
        <v>149.49397447718084</v>
      </c>
      <c r="E70" s="5">
        <f t="shared" si="1"/>
        <v>0.0701116034793623</v>
      </c>
      <c r="F70" s="38">
        <v>149.28746022587384</v>
      </c>
      <c r="G70" s="42">
        <v>124.44102653678542</v>
      </c>
      <c r="H70" s="5">
        <f t="shared" si="2"/>
        <v>-0.16643349449106748</v>
      </c>
      <c r="I70" s="29">
        <v>144.49344204537272</v>
      </c>
      <c r="J70" s="6">
        <v>136.96750050698313</v>
      </c>
      <c r="K70" s="5">
        <f t="shared" si="0"/>
        <v>-0.052085004217882425</v>
      </c>
      <c r="L70" s="6">
        <v>164.3367085312819</v>
      </c>
      <c r="M70" s="6">
        <v>154.82398966761698</v>
      </c>
      <c r="N70" s="5">
        <f t="shared" si="3"/>
        <v>-0.05788553846966049</v>
      </c>
    </row>
    <row r="71" spans="1:14" ht="12" customHeight="1">
      <c r="A71" s="60">
        <v>251</v>
      </c>
      <c r="B71" s="61" t="s">
        <v>50</v>
      </c>
      <c r="C71" s="38">
        <v>188.96911772242902</v>
      </c>
      <c r="D71" s="42">
        <v>212.0667938556927</v>
      </c>
      <c r="E71" s="5">
        <f t="shared" si="1"/>
        <v>0.12222989878796575</v>
      </c>
      <c r="F71" s="38">
        <v>202.28909088557464</v>
      </c>
      <c r="G71" s="42">
        <v>164.3884133548545</v>
      </c>
      <c r="H71" s="5">
        <f t="shared" si="2"/>
        <v>-0.18735897899782827</v>
      </c>
      <c r="I71" s="29">
        <v>195.62910430400183</v>
      </c>
      <c r="J71" s="6">
        <v>188.2276036052736</v>
      </c>
      <c r="K71" s="5">
        <f t="shared" si="0"/>
        <v>-0.03783435355930742</v>
      </c>
      <c r="L71" s="6">
        <v>225.05544216551732</v>
      </c>
      <c r="M71" s="6">
        <v>220.32128459797264</v>
      </c>
      <c r="N71" s="5">
        <f t="shared" si="3"/>
        <v>-0.021035516946366184</v>
      </c>
    </row>
    <row r="72" spans="1:14" ht="12" customHeight="1" thickBot="1">
      <c r="A72" s="60">
        <v>259</v>
      </c>
      <c r="B72" s="61" t="s">
        <v>51</v>
      </c>
      <c r="C72" s="39">
        <v>81.4544209448949</v>
      </c>
      <c r="D72" s="46">
        <v>75.52245644929761</v>
      </c>
      <c r="E72" s="5">
        <f aca="true" t="shared" si="4" ref="E72:E104">+D72/C72-1</f>
        <v>-0.07282556829678233</v>
      </c>
      <c r="F72" s="39">
        <v>86.63068501913537</v>
      </c>
      <c r="G72" s="46">
        <v>77.21654674621375</v>
      </c>
      <c r="H72" s="5">
        <f aca="true" t="shared" si="5" ref="H72:H104">+G72/F72-1</f>
        <v>-0.10866978912659164</v>
      </c>
      <c r="I72" s="31">
        <v>84.04255298201514</v>
      </c>
      <c r="J72" s="32">
        <v>76.36950159775569</v>
      </c>
      <c r="K72" s="5">
        <f aca="true" t="shared" si="6" ref="K72:K104">+J72/I72-1</f>
        <v>-0.09129959897697848</v>
      </c>
      <c r="L72" s="32">
        <v>92.5570293628298</v>
      </c>
      <c r="M72" s="32">
        <v>77.39525334345213</v>
      </c>
      <c r="N72" s="5">
        <f aca="true" t="shared" si="7" ref="N72:N104">+M72/L72-1</f>
        <v>-0.1638100976635981</v>
      </c>
    </row>
    <row r="73" spans="1:14" ht="12" customHeight="1">
      <c r="A73" s="60"/>
      <c r="B73" s="61"/>
      <c r="C73" s="38"/>
      <c r="D73" s="42"/>
      <c r="E73" s="5"/>
      <c r="F73" s="38"/>
      <c r="G73" s="42"/>
      <c r="H73" s="5"/>
      <c r="I73" s="29"/>
      <c r="J73" s="6"/>
      <c r="K73" s="5"/>
      <c r="L73" s="6"/>
      <c r="M73" s="6"/>
      <c r="N73" s="5"/>
    </row>
    <row r="74" spans="1:14" ht="12" customHeight="1">
      <c r="A74" s="58">
        <v>26</v>
      </c>
      <c r="B74" s="59" t="s">
        <v>52</v>
      </c>
      <c r="C74" s="35">
        <v>0</v>
      </c>
      <c r="D74" s="45">
        <v>0</v>
      </c>
      <c r="E74" s="67" t="s">
        <v>77</v>
      </c>
      <c r="F74" s="35">
        <v>0</v>
      </c>
      <c r="G74" s="45">
        <v>0</v>
      </c>
      <c r="H74" s="67" t="s">
        <v>77</v>
      </c>
      <c r="I74" s="30">
        <v>0</v>
      </c>
      <c r="J74" s="15">
        <v>0</v>
      </c>
      <c r="K74" s="67" t="s">
        <v>77</v>
      </c>
      <c r="L74" s="15">
        <v>0</v>
      </c>
      <c r="M74" s="15">
        <v>0</v>
      </c>
      <c r="N74" s="67" t="s">
        <v>77</v>
      </c>
    </row>
    <row r="75" spans="1:14" ht="12" customHeight="1">
      <c r="A75" s="60">
        <v>261</v>
      </c>
      <c r="B75" s="61" t="s">
        <v>53</v>
      </c>
      <c r="C75" s="38">
        <v>0</v>
      </c>
      <c r="D75" s="42">
        <v>0</v>
      </c>
      <c r="E75" s="67" t="s">
        <v>77</v>
      </c>
      <c r="F75" s="38">
        <v>0</v>
      </c>
      <c r="G75" s="42">
        <v>0</v>
      </c>
      <c r="H75" s="67" t="s">
        <v>77</v>
      </c>
      <c r="I75" s="29">
        <v>0</v>
      </c>
      <c r="J75" s="6">
        <v>0</v>
      </c>
      <c r="K75" s="67" t="s">
        <v>77</v>
      </c>
      <c r="L75" s="6">
        <v>0</v>
      </c>
      <c r="M75" s="6">
        <v>0</v>
      </c>
      <c r="N75" s="67" t="s">
        <v>77</v>
      </c>
    </row>
    <row r="76" spans="1:14" ht="12" customHeight="1">
      <c r="A76" s="60"/>
      <c r="B76" s="61"/>
      <c r="C76" s="38"/>
      <c r="D76" s="42"/>
      <c r="E76" s="5"/>
      <c r="F76" s="38"/>
      <c r="G76" s="42"/>
      <c r="H76" s="5"/>
      <c r="I76" s="29"/>
      <c r="J76" s="6"/>
      <c r="K76" s="5"/>
      <c r="L76" s="6"/>
      <c r="M76" s="6"/>
      <c r="N76" s="5"/>
    </row>
    <row r="77" spans="1:14" ht="12" customHeight="1">
      <c r="A77" s="58">
        <v>27</v>
      </c>
      <c r="B77" s="59" t="s">
        <v>54</v>
      </c>
      <c r="C77" s="38">
        <v>83.63687858581814</v>
      </c>
      <c r="D77" s="42">
        <v>70.47633749949114</v>
      </c>
      <c r="E77" s="5">
        <f t="shared" si="4"/>
        <v>-0.1573533267722711</v>
      </c>
      <c r="F77" s="38">
        <v>70.93627199337409</v>
      </c>
      <c r="G77" s="42">
        <v>72.62821528381448</v>
      </c>
      <c r="H77" s="5">
        <f t="shared" si="5"/>
        <v>0.02385159584645824</v>
      </c>
      <c r="I77" s="29">
        <v>77.28657528959612</v>
      </c>
      <c r="J77" s="6">
        <v>71.55227639165281</v>
      </c>
      <c r="K77" s="5">
        <f t="shared" si="6"/>
        <v>-0.07419527746515664</v>
      </c>
      <c r="L77" s="6">
        <v>92.47511174098896</v>
      </c>
      <c r="M77" s="6">
        <v>73.47720210082626</v>
      </c>
      <c r="N77" s="5">
        <f t="shared" si="7"/>
        <v>-0.20543808255537377</v>
      </c>
    </row>
    <row r="78" spans="1:14" ht="12" customHeight="1">
      <c r="A78" s="60">
        <v>271</v>
      </c>
      <c r="B78" s="61" t="s">
        <v>55</v>
      </c>
      <c r="C78" s="38">
        <v>66.1917</v>
      </c>
      <c r="D78" s="42">
        <v>59.5737</v>
      </c>
      <c r="E78" s="5">
        <f t="shared" si="4"/>
        <v>-0.09998232406782115</v>
      </c>
      <c r="F78" s="38">
        <v>47.6766</v>
      </c>
      <c r="G78" s="42">
        <v>53.1282</v>
      </c>
      <c r="H78" s="5">
        <f t="shared" si="5"/>
        <v>0.1143454021469652</v>
      </c>
      <c r="I78" s="29">
        <v>56.93415</v>
      </c>
      <c r="J78" s="6">
        <v>56.35095</v>
      </c>
      <c r="K78" s="5">
        <f t="shared" si="6"/>
        <v>-0.010243412784769812</v>
      </c>
      <c r="L78" s="6">
        <v>75.811625</v>
      </c>
      <c r="M78" s="6">
        <v>60.33545833333334</v>
      </c>
      <c r="N78" s="5">
        <f t="shared" si="7"/>
        <v>-0.20413975649073168</v>
      </c>
    </row>
    <row r="79" spans="1:14" ht="12" customHeight="1">
      <c r="A79" s="60">
        <v>272</v>
      </c>
      <c r="B79" s="61" t="s">
        <v>56</v>
      </c>
      <c r="C79" s="38">
        <v>108.2573</v>
      </c>
      <c r="D79" s="42">
        <v>102.0111</v>
      </c>
      <c r="E79" s="5">
        <f t="shared" si="4"/>
        <v>-0.057697725696096214</v>
      </c>
      <c r="F79" s="38">
        <v>94.8978</v>
      </c>
      <c r="G79" s="42">
        <v>105.44339999999998</v>
      </c>
      <c r="H79" s="5">
        <f t="shared" si="5"/>
        <v>0.11112586382402934</v>
      </c>
      <c r="I79" s="29">
        <v>101.57755</v>
      </c>
      <c r="J79" s="6">
        <v>103.72725</v>
      </c>
      <c r="K79" s="5">
        <f t="shared" si="6"/>
        <v>0.021163140871186537</v>
      </c>
      <c r="L79" s="6">
        <v>127.78877499999999</v>
      </c>
      <c r="M79" s="6">
        <v>109.30184166666665</v>
      </c>
      <c r="N79" s="5">
        <f t="shared" si="7"/>
        <v>-0.14466789695208626</v>
      </c>
    </row>
    <row r="80" spans="1:14" ht="12" customHeight="1">
      <c r="A80" s="60">
        <v>273</v>
      </c>
      <c r="B80" s="61" t="s">
        <v>57</v>
      </c>
      <c r="C80" s="35">
        <v>97.2756</v>
      </c>
      <c r="D80" s="45">
        <v>74.2722</v>
      </c>
      <c r="E80" s="5">
        <f t="shared" si="4"/>
        <v>-0.23647656760790992</v>
      </c>
      <c r="F80" s="35">
        <v>85.2723</v>
      </c>
      <c r="G80" s="45">
        <v>85.1238</v>
      </c>
      <c r="H80" s="5">
        <f t="shared" si="5"/>
        <v>-0.0017414799413173476</v>
      </c>
      <c r="I80" s="30">
        <v>91.27395</v>
      </c>
      <c r="J80" s="15">
        <v>79.69800000000001</v>
      </c>
      <c r="K80" s="5">
        <f t="shared" si="6"/>
        <v>-0.1268264384306803</v>
      </c>
      <c r="L80" s="15">
        <v>100.49306666666666</v>
      </c>
      <c r="M80" s="15">
        <v>77.614775</v>
      </c>
      <c r="N80" s="5">
        <f t="shared" si="7"/>
        <v>-0.22766039912537916</v>
      </c>
    </row>
    <row r="81" spans="1:14" ht="12" customHeight="1">
      <c r="A81" s="60">
        <v>275</v>
      </c>
      <c r="B81" s="61" t="s">
        <v>58</v>
      </c>
      <c r="C81" s="38">
        <v>61.3137</v>
      </c>
      <c r="D81" s="42">
        <v>52.8955</v>
      </c>
      <c r="E81" s="5">
        <f t="shared" si="4"/>
        <v>-0.13729721090066327</v>
      </c>
      <c r="F81" s="38">
        <v>65.4366</v>
      </c>
      <c r="G81" s="42">
        <v>50.6307</v>
      </c>
      <c r="H81" s="5">
        <f t="shared" si="5"/>
        <v>-0.22626328385032235</v>
      </c>
      <c r="I81" s="29">
        <v>63.37515</v>
      </c>
      <c r="J81" s="6">
        <v>51.763099999999994</v>
      </c>
      <c r="K81" s="5">
        <f t="shared" si="6"/>
        <v>-0.1832271797384306</v>
      </c>
      <c r="L81" s="6">
        <v>73.877675</v>
      </c>
      <c r="M81" s="6">
        <v>56.503025</v>
      </c>
      <c r="N81" s="5">
        <f t="shared" si="7"/>
        <v>-0.2351813318434831</v>
      </c>
    </row>
    <row r="82" spans="1:14" ht="12" customHeight="1">
      <c r="A82" s="60"/>
      <c r="B82" s="61"/>
      <c r="C82" s="38"/>
      <c r="D82" s="42"/>
      <c r="E82" s="5"/>
      <c r="F82" s="38"/>
      <c r="G82" s="42"/>
      <c r="H82" s="5"/>
      <c r="I82" s="29"/>
      <c r="J82" s="6"/>
      <c r="K82" s="5"/>
      <c r="L82" s="6"/>
      <c r="M82" s="6"/>
      <c r="N82" s="5"/>
    </row>
    <row r="83" spans="1:14" ht="12" customHeight="1">
      <c r="A83" s="58">
        <v>28</v>
      </c>
      <c r="B83" s="59" t="s">
        <v>59</v>
      </c>
      <c r="C83" s="35">
        <v>67.8188974431633</v>
      </c>
      <c r="D83" s="45">
        <v>50.10761768147771</v>
      </c>
      <c r="E83" s="5">
        <f t="shared" si="4"/>
        <v>-0.2611555249262022</v>
      </c>
      <c r="F83" s="35">
        <v>93.38664876688543</v>
      </c>
      <c r="G83" s="45">
        <v>54.37680578863842</v>
      </c>
      <c r="H83" s="5">
        <f t="shared" si="5"/>
        <v>-0.41772398403142785</v>
      </c>
      <c r="I83" s="30">
        <v>80.60277310502437</v>
      </c>
      <c r="J83" s="15">
        <v>52.24221173505806</v>
      </c>
      <c r="K83" s="5">
        <f t="shared" si="6"/>
        <v>-0.35185590119849675</v>
      </c>
      <c r="L83" s="15">
        <v>77.51653730240247</v>
      </c>
      <c r="M83" s="15">
        <v>77.8203270420827</v>
      </c>
      <c r="N83" s="5">
        <f t="shared" si="7"/>
        <v>0.003919031348047719</v>
      </c>
    </row>
    <row r="84" spans="1:14" ht="12" customHeight="1">
      <c r="A84" s="60">
        <v>281</v>
      </c>
      <c r="B84" s="61" t="s">
        <v>60</v>
      </c>
      <c r="C84" s="38">
        <v>58.99048744109966</v>
      </c>
      <c r="D84" s="42">
        <v>65.4863583777111</v>
      </c>
      <c r="E84" s="5">
        <f t="shared" si="4"/>
        <v>0.11011726158556301</v>
      </c>
      <c r="F84" s="38">
        <v>75.6100522527533</v>
      </c>
      <c r="G84" s="42">
        <v>55.849383081212466</v>
      </c>
      <c r="H84" s="5">
        <f t="shared" si="5"/>
        <v>-0.26134976213855565</v>
      </c>
      <c r="I84" s="29">
        <v>67.30026984692648</v>
      </c>
      <c r="J84" s="6">
        <v>60.66787072946178</v>
      </c>
      <c r="K84" s="5">
        <f t="shared" si="6"/>
        <v>-0.09854936885914423</v>
      </c>
      <c r="L84" s="6">
        <v>73.79161623195121</v>
      </c>
      <c r="M84" s="6">
        <v>63.20457966118956</v>
      </c>
      <c r="N84" s="5">
        <f t="shared" si="7"/>
        <v>-0.14347207869093315</v>
      </c>
    </row>
    <row r="85" spans="1:14" ht="12" customHeight="1">
      <c r="A85" s="60">
        <v>282</v>
      </c>
      <c r="B85" s="61" t="s">
        <v>61</v>
      </c>
      <c r="C85" s="38">
        <v>74.30001965183244</v>
      </c>
      <c r="D85" s="42">
        <v>38.81775938939296</v>
      </c>
      <c r="E85" s="5">
        <f t="shared" si="4"/>
        <v>-0.4775538476128033</v>
      </c>
      <c r="F85" s="38">
        <v>106.436823649493</v>
      </c>
      <c r="G85" s="42">
        <v>53.29575570230888</v>
      </c>
      <c r="H85" s="5">
        <f t="shared" si="5"/>
        <v>-0.4992733353466364</v>
      </c>
      <c r="I85" s="29">
        <v>90.36842165066273</v>
      </c>
      <c r="J85" s="6">
        <v>46.05675754585092</v>
      </c>
      <c r="K85" s="5">
        <f t="shared" si="6"/>
        <v>-0.49034456168889873</v>
      </c>
      <c r="L85" s="6">
        <v>80.25108051795299</v>
      </c>
      <c r="M85" s="6">
        <v>88.55005582953845</v>
      </c>
      <c r="N85" s="5">
        <f t="shared" si="7"/>
        <v>0.10341263018544522</v>
      </c>
    </row>
    <row r="86" spans="1:14" ht="12" customHeight="1">
      <c r="A86" s="60"/>
      <c r="B86" s="61"/>
      <c r="C86" s="38"/>
      <c r="D86" s="42"/>
      <c r="E86" s="5"/>
      <c r="F86" s="38"/>
      <c r="G86" s="42"/>
      <c r="H86" s="5"/>
      <c r="I86" s="29"/>
      <c r="J86" s="6"/>
      <c r="K86" s="5"/>
      <c r="L86" s="6"/>
      <c r="M86" s="6"/>
      <c r="N86" s="5"/>
    </row>
    <row r="87" spans="1:14" ht="12" customHeight="1">
      <c r="A87" s="58">
        <v>29</v>
      </c>
      <c r="B87" s="59" t="s">
        <v>62</v>
      </c>
      <c r="C87" s="38">
        <v>62.64645147725776</v>
      </c>
      <c r="D87" s="42">
        <v>74.06735346736744</v>
      </c>
      <c r="E87" s="5">
        <f t="shared" si="4"/>
        <v>0.18230724519577546</v>
      </c>
      <c r="F87" s="38">
        <v>51.22947434724737</v>
      </c>
      <c r="G87" s="42">
        <v>73.3512811678847</v>
      </c>
      <c r="H87" s="5">
        <f t="shared" si="5"/>
        <v>0.4318179544589835</v>
      </c>
      <c r="I87" s="29">
        <v>56.937962912252566</v>
      </c>
      <c r="J87" s="6">
        <v>73.70931731762607</v>
      </c>
      <c r="K87" s="5">
        <f t="shared" si="6"/>
        <v>0.2945548724885001</v>
      </c>
      <c r="L87" s="6">
        <v>74.25507041945475</v>
      </c>
      <c r="M87" s="6">
        <v>66.86008132929818</v>
      </c>
      <c r="N87" s="5">
        <f t="shared" si="7"/>
        <v>-0.09958901188004388</v>
      </c>
    </row>
    <row r="88" spans="1:14" ht="12" customHeight="1">
      <c r="A88" s="60">
        <v>291</v>
      </c>
      <c r="B88" s="61" t="s">
        <v>63</v>
      </c>
      <c r="C88" s="35">
        <v>41.1764</v>
      </c>
      <c r="D88" s="45">
        <v>117.647</v>
      </c>
      <c r="E88" s="5">
        <f t="shared" si="4"/>
        <v>1.8571463265365598</v>
      </c>
      <c r="F88" s="35">
        <v>38.2352</v>
      </c>
      <c r="G88" s="45">
        <v>117.647</v>
      </c>
      <c r="H88" s="5">
        <f t="shared" si="5"/>
        <v>2.0769291124408924</v>
      </c>
      <c r="I88" s="30">
        <v>39.705799999999996</v>
      </c>
      <c r="J88" s="15">
        <v>117.647</v>
      </c>
      <c r="K88" s="5">
        <f t="shared" si="6"/>
        <v>1.9629676268958192</v>
      </c>
      <c r="L88" s="15">
        <v>37.499950000000005</v>
      </c>
      <c r="M88" s="15">
        <v>50.24505833333333</v>
      </c>
      <c r="N88" s="5">
        <f t="shared" si="7"/>
        <v>0.33987000871556705</v>
      </c>
    </row>
    <row r="89" spans="1:14" ht="12" customHeight="1">
      <c r="A89" s="60">
        <v>292</v>
      </c>
      <c r="B89" s="61" t="s">
        <v>64</v>
      </c>
      <c r="C89" s="38">
        <v>43.8803</v>
      </c>
      <c r="D89" s="42">
        <v>32.2652</v>
      </c>
      <c r="E89" s="5">
        <f t="shared" si="4"/>
        <v>-0.26469964881735086</v>
      </c>
      <c r="F89" s="38">
        <v>38.6437</v>
      </c>
      <c r="G89" s="42">
        <v>52.1209</v>
      </c>
      <c r="H89" s="5">
        <f t="shared" si="5"/>
        <v>0.3487554245582074</v>
      </c>
      <c r="I89" s="29">
        <v>41.262</v>
      </c>
      <c r="J89" s="6">
        <v>42.19305</v>
      </c>
      <c r="K89" s="5">
        <f t="shared" si="6"/>
        <v>0.022564344917842094</v>
      </c>
      <c r="L89" s="6">
        <v>53.272791666666656</v>
      </c>
      <c r="M89" s="6">
        <v>56.15525</v>
      </c>
      <c r="N89" s="5">
        <f t="shared" si="7"/>
        <v>0.05410751423295368</v>
      </c>
    </row>
    <row r="90" spans="1:14" ht="12" customHeight="1">
      <c r="A90" s="60">
        <v>293</v>
      </c>
      <c r="B90" s="61" t="s">
        <v>65</v>
      </c>
      <c r="C90" s="38">
        <v>75.7807</v>
      </c>
      <c r="D90" s="42">
        <v>75.5278</v>
      </c>
      <c r="E90" s="5">
        <f t="shared" si="4"/>
        <v>-0.0033372613343503055</v>
      </c>
      <c r="F90" s="38">
        <v>59.6109</v>
      </c>
      <c r="G90" s="42">
        <v>67.3533</v>
      </c>
      <c r="H90" s="5">
        <f t="shared" si="5"/>
        <v>0.12988228662878765</v>
      </c>
      <c r="I90" s="29">
        <v>67.69579999999999</v>
      </c>
      <c r="J90" s="6">
        <v>71.44055</v>
      </c>
      <c r="K90" s="5">
        <f t="shared" si="6"/>
        <v>0.055317316583894494</v>
      </c>
      <c r="L90" s="6">
        <v>92.81756666666666</v>
      </c>
      <c r="M90" s="6">
        <v>75.68055</v>
      </c>
      <c r="N90" s="5">
        <f t="shared" si="7"/>
        <v>-0.18463117793434936</v>
      </c>
    </row>
    <row r="91" spans="1:14" ht="12" customHeight="1">
      <c r="A91" s="60"/>
      <c r="B91" s="61"/>
      <c r="C91" s="35"/>
      <c r="D91" s="45"/>
      <c r="E91" s="5"/>
      <c r="F91" s="35"/>
      <c r="G91" s="45"/>
      <c r="H91" s="5"/>
      <c r="I91" s="30"/>
      <c r="J91" s="15"/>
      <c r="K91" s="5"/>
      <c r="L91" s="15"/>
      <c r="M91" s="15"/>
      <c r="N91" s="5"/>
    </row>
    <row r="92" spans="1:14" ht="12" customHeight="1">
      <c r="A92" s="58">
        <v>30</v>
      </c>
      <c r="B92" s="59" t="s">
        <v>66</v>
      </c>
      <c r="C92" s="38">
        <v>101.77114007182605</v>
      </c>
      <c r="D92" s="42">
        <v>86.60781439231754</v>
      </c>
      <c r="E92" s="5">
        <f t="shared" si="4"/>
        <v>-0.14899435801551242</v>
      </c>
      <c r="F92" s="38">
        <v>67.76793726451575</v>
      </c>
      <c r="G92" s="42">
        <v>77.95216726912976</v>
      </c>
      <c r="H92" s="5">
        <f t="shared" si="5"/>
        <v>0.15028095019127297</v>
      </c>
      <c r="I92" s="29">
        <v>84.7695386681709</v>
      </c>
      <c r="J92" s="6">
        <v>82.27999083072365</v>
      </c>
      <c r="K92" s="5">
        <f t="shared" si="6"/>
        <v>-0.02936842498568437</v>
      </c>
      <c r="L92" s="6">
        <v>84.73659644220764</v>
      </c>
      <c r="M92" s="6">
        <v>113.54200970555131</v>
      </c>
      <c r="N92" s="5">
        <f t="shared" si="7"/>
        <v>0.3399406451613811</v>
      </c>
    </row>
    <row r="93" spans="1:14" ht="12" customHeight="1">
      <c r="A93" s="60">
        <v>301</v>
      </c>
      <c r="B93" s="61" t="s">
        <v>67</v>
      </c>
      <c r="C93" s="38">
        <v>14.6454</v>
      </c>
      <c r="D93" s="42">
        <v>21.7365</v>
      </c>
      <c r="E93" s="5">
        <v>1</v>
      </c>
      <c r="F93" s="38">
        <v>24.8063</v>
      </c>
      <c r="G93" s="42">
        <v>25.7471</v>
      </c>
      <c r="H93" s="5">
        <f t="shared" si="5"/>
        <v>0.0379258494817849</v>
      </c>
      <c r="I93" s="29">
        <v>19.72585</v>
      </c>
      <c r="J93" s="6">
        <v>23.741799999999998</v>
      </c>
      <c r="K93" s="5">
        <f t="shared" si="6"/>
        <v>0.2035881850465251</v>
      </c>
      <c r="L93" s="6">
        <v>27.054350000000003</v>
      </c>
      <c r="M93" s="6">
        <v>182.70080833333336</v>
      </c>
      <c r="N93" s="5">
        <f t="shared" si="7"/>
        <v>5.753102858998029</v>
      </c>
    </row>
    <row r="94" spans="1:14" ht="12" customHeight="1">
      <c r="A94" s="60">
        <v>309</v>
      </c>
      <c r="B94" s="61" t="s">
        <v>68</v>
      </c>
      <c r="C94" s="38">
        <v>129.71713291570592</v>
      </c>
      <c r="D94" s="42">
        <v>107.41559503540012</v>
      </c>
      <c r="E94" s="5">
        <f t="shared" si="4"/>
        <v>-0.17192438176071934</v>
      </c>
      <c r="F94" s="38">
        <v>81.54808543388276</v>
      </c>
      <c r="G94" s="42">
        <v>94.69718929264012</v>
      </c>
      <c r="H94" s="5">
        <f t="shared" si="5"/>
        <v>0.16124356309282506</v>
      </c>
      <c r="I94" s="29">
        <v>105.63260917479434</v>
      </c>
      <c r="J94" s="6">
        <v>101.05639216402011</v>
      </c>
      <c r="K94" s="5">
        <f t="shared" si="6"/>
        <v>-0.0433220105659019</v>
      </c>
      <c r="L94" s="6">
        <v>103.23844956809137</v>
      </c>
      <c r="M94" s="6">
        <v>91.35899823328135</v>
      </c>
      <c r="N94" s="5">
        <f t="shared" si="7"/>
        <v>-0.1150680912441916</v>
      </c>
    </row>
    <row r="95" spans="1:14" ht="12" customHeight="1">
      <c r="A95" s="60"/>
      <c r="B95" s="71"/>
      <c r="C95" s="54"/>
      <c r="D95" s="47"/>
      <c r="E95" s="5"/>
      <c r="F95" s="54"/>
      <c r="G95" s="47"/>
      <c r="H95" s="5"/>
      <c r="I95" s="55"/>
      <c r="J95" s="24"/>
      <c r="K95" s="5"/>
      <c r="L95" s="53"/>
      <c r="M95" s="22"/>
      <c r="N95" s="5"/>
    </row>
    <row r="96" spans="1:14" ht="12" customHeight="1">
      <c r="A96" s="58">
        <v>31</v>
      </c>
      <c r="B96" s="72" t="s">
        <v>69</v>
      </c>
      <c r="C96" s="40">
        <v>161.506</v>
      </c>
      <c r="D96" s="47">
        <v>191.18470000000002</v>
      </c>
      <c r="E96" s="5">
        <f t="shared" si="4"/>
        <v>0.18376221316855124</v>
      </c>
      <c r="F96" s="40">
        <v>139.9668</v>
      </c>
      <c r="G96" s="47">
        <v>165.4607</v>
      </c>
      <c r="H96" s="5">
        <f t="shared" si="5"/>
        <v>0.1821424795022819</v>
      </c>
      <c r="I96" s="23">
        <v>150.7364</v>
      </c>
      <c r="J96" s="24">
        <v>178.3227</v>
      </c>
      <c r="K96" s="5">
        <f t="shared" si="6"/>
        <v>0.18301020854949424</v>
      </c>
      <c r="L96" s="22">
        <v>159.77404166666665</v>
      </c>
      <c r="M96" s="22">
        <v>159.02830000000003</v>
      </c>
      <c r="N96" s="5">
        <f t="shared" si="7"/>
        <v>-0.0046674770124576215</v>
      </c>
    </row>
    <row r="97" spans="1:14" ht="12" customHeight="1">
      <c r="A97" s="60">
        <v>310</v>
      </c>
      <c r="B97" s="71" t="s">
        <v>69</v>
      </c>
      <c r="C97" s="62">
        <v>161.506</v>
      </c>
      <c r="D97" s="56">
        <v>191.18470000000002</v>
      </c>
      <c r="E97" s="5">
        <f t="shared" si="4"/>
        <v>0.18376221316855124</v>
      </c>
      <c r="F97" s="62">
        <v>139.9668</v>
      </c>
      <c r="G97" s="56">
        <v>165.4607</v>
      </c>
      <c r="H97" s="5">
        <f t="shared" si="5"/>
        <v>0.1821424795022819</v>
      </c>
      <c r="I97" s="23">
        <v>150.7364</v>
      </c>
      <c r="J97" s="23">
        <v>178.3227</v>
      </c>
      <c r="K97" s="5">
        <f t="shared" si="6"/>
        <v>0.18301020854949424</v>
      </c>
      <c r="L97" s="22">
        <v>159.77404166666665</v>
      </c>
      <c r="M97" s="22">
        <v>159.02830000000003</v>
      </c>
      <c r="N97" s="5">
        <f t="shared" si="7"/>
        <v>-0.0046674770124576215</v>
      </c>
    </row>
    <row r="98" spans="1:14" ht="12" customHeight="1">
      <c r="A98" s="60"/>
      <c r="B98" s="71"/>
      <c r="C98" s="62"/>
      <c r="D98" s="56"/>
      <c r="E98" s="5"/>
      <c r="F98" s="62"/>
      <c r="G98" s="56"/>
      <c r="H98" s="5"/>
      <c r="I98" s="23"/>
      <c r="J98" s="4"/>
      <c r="K98" s="5"/>
      <c r="L98" s="22"/>
      <c r="M98" s="22"/>
      <c r="N98" s="5"/>
    </row>
    <row r="99" spans="1:14" ht="12" customHeight="1">
      <c r="A99" s="58">
        <v>32</v>
      </c>
      <c r="B99" s="72" t="s">
        <v>70</v>
      </c>
      <c r="C99" s="62">
        <v>92.94403556733205</v>
      </c>
      <c r="D99" s="56">
        <v>96.62328776971479</v>
      </c>
      <c r="E99" s="5">
        <f t="shared" si="4"/>
        <v>0.03958567303350358</v>
      </c>
      <c r="F99" s="62">
        <v>103.97605031794231</v>
      </c>
      <c r="G99" s="56">
        <v>99.693915529355</v>
      </c>
      <c r="H99" s="5">
        <f t="shared" si="5"/>
        <v>-0.0411838570083517</v>
      </c>
      <c r="I99" s="23">
        <v>98.46004294263719</v>
      </c>
      <c r="J99" s="23">
        <v>98.15860164953489</v>
      </c>
      <c r="K99" s="5">
        <f t="shared" si="6"/>
        <v>-0.0030615596346826868</v>
      </c>
      <c r="L99" s="22">
        <v>105.74152026428031</v>
      </c>
      <c r="M99" s="22">
        <v>113.0275595354925</v>
      </c>
      <c r="N99" s="5">
        <f t="shared" si="7"/>
        <v>0.06890424171131793</v>
      </c>
    </row>
    <row r="100" spans="1:14" ht="12" customHeight="1">
      <c r="A100" s="60">
        <v>321</v>
      </c>
      <c r="B100" s="71" t="s">
        <v>71</v>
      </c>
      <c r="C100" s="62">
        <v>88.79826579648163</v>
      </c>
      <c r="D100" s="56">
        <v>106.89444423517708</v>
      </c>
      <c r="E100" s="5">
        <f t="shared" si="4"/>
        <v>0.2037897731040199</v>
      </c>
      <c r="F100" s="62">
        <v>123.93642123084669</v>
      </c>
      <c r="G100" s="56">
        <v>128.21851352955292</v>
      </c>
      <c r="H100" s="5">
        <f t="shared" si="5"/>
        <v>0.034550717667813924</v>
      </c>
      <c r="I100" s="23">
        <v>106.36734351366417</v>
      </c>
      <c r="J100" s="23">
        <v>117.556478882365</v>
      </c>
      <c r="K100" s="5">
        <f t="shared" si="6"/>
        <v>0.10519333283211552</v>
      </c>
      <c r="L100" s="22">
        <v>126.81891790984548</v>
      </c>
      <c r="M100" s="22">
        <v>144.97128036446506</v>
      </c>
      <c r="N100" s="5">
        <f t="shared" si="7"/>
        <v>0.14313607743857215</v>
      </c>
    </row>
    <row r="101" spans="1:14" ht="12" customHeight="1">
      <c r="A101" s="60">
        <v>329</v>
      </c>
      <c r="B101" s="71" t="s">
        <v>72</v>
      </c>
      <c r="C101" s="62">
        <v>95.6143</v>
      </c>
      <c r="D101" s="56">
        <v>90.0077</v>
      </c>
      <c r="E101" s="5">
        <f t="shared" si="4"/>
        <v>-0.058637672398375584</v>
      </c>
      <c r="F101" s="62">
        <v>91.1197</v>
      </c>
      <c r="G101" s="56">
        <v>81.3214</v>
      </c>
      <c r="H101" s="5">
        <f t="shared" si="5"/>
        <v>-0.10753218019813493</v>
      </c>
      <c r="I101" s="23">
        <v>93.36699999999999</v>
      </c>
      <c r="J101" s="23">
        <v>85.66454999999999</v>
      </c>
      <c r="K101" s="5">
        <f t="shared" si="6"/>
        <v>-0.08249649233669287</v>
      </c>
      <c r="L101" s="22">
        <v>92.16570000000002</v>
      </c>
      <c r="M101" s="22">
        <v>92.45280833333334</v>
      </c>
      <c r="N101" s="5">
        <f t="shared" si="7"/>
        <v>0.0031151321297762102</v>
      </c>
    </row>
    <row r="102" spans="1:14" ht="12.75">
      <c r="A102" s="60"/>
      <c r="B102" s="71"/>
      <c r="C102" s="50"/>
      <c r="D102" s="51"/>
      <c r="E102" s="5"/>
      <c r="F102" s="50"/>
      <c r="G102" s="51"/>
      <c r="H102" s="5"/>
      <c r="I102" s="23"/>
      <c r="J102" s="23"/>
      <c r="K102" s="5"/>
      <c r="L102" s="22"/>
      <c r="M102" s="22"/>
      <c r="N102" s="5"/>
    </row>
    <row r="103" spans="1:14" ht="12.75">
      <c r="A103" s="58">
        <v>33</v>
      </c>
      <c r="B103" s="72" t="s">
        <v>73</v>
      </c>
      <c r="C103" s="62">
        <v>123.2095258706318</v>
      </c>
      <c r="D103" s="56">
        <v>117.55632341539072</v>
      </c>
      <c r="E103" s="5">
        <f t="shared" si="4"/>
        <v>-0.04588283588703079</v>
      </c>
      <c r="F103" s="62">
        <v>99.42682773727498</v>
      </c>
      <c r="G103" s="56">
        <v>162.1795524167903</v>
      </c>
      <c r="H103" s="5">
        <f t="shared" si="5"/>
        <v>0.6311447936902186</v>
      </c>
      <c r="I103" s="23">
        <v>111.31817680395338</v>
      </c>
      <c r="J103" s="23">
        <v>139.8679379160905</v>
      </c>
      <c r="K103" s="5">
        <f t="shared" si="6"/>
        <v>0.2564698949607951</v>
      </c>
      <c r="L103" s="22">
        <v>172.95056161877073</v>
      </c>
      <c r="M103" s="22">
        <v>182.76009119028492</v>
      </c>
      <c r="N103" s="5">
        <f t="shared" si="7"/>
        <v>0.056718691628981244</v>
      </c>
    </row>
    <row r="104" spans="1:14" ht="13.5" thickBot="1">
      <c r="A104" s="63">
        <v>331</v>
      </c>
      <c r="B104" s="73" t="s">
        <v>74</v>
      </c>
      <c r="C104" s="66">
        <v>123.2095258706318</v>
      </c>
      <c r="D104" s="65">
        <v>117.55632341539072</v>
      </c>
      <c r="E104" s="16">
        <f t="shared" si="4"/>
        <v>-0.04588283588703079</v>
      </c>
      <c r="F104" s="66">
        <v>99.42682773727498</v>
      </c>
      <c r="G104" s="65">
        <v>162.1795524167903</v>
      </c>
      <c r="H104" s="16">
        <f t="shared" si="5"/>
        <v>0.6311447936902186</v>
      </c>
      <c r="I104" s="27">
        <v>111.31817680395338</v>
      </c>
      <c r="J104" s="27">
        <v>139.8679379160905</v>
      </c>
      <c r="K104" s="16">
        <f t="shared" si="6"/>
        <v>0.2564698949607951</v>
      </c>
      <c r="L104" s="17">
        <v>172.95056161877073</v>
      </c>
      <c r="M104" s="17">
        <v>182.76009119028492</v>
      </c>
      <c r="N104" s="16">
        <f t="shared" si="7"/>
        <v>0.056718691628981244</v>
      </c>
    </row>
    <row r="105" spans="1:13" ht="12.75">
      <c r="A105" s="68" t="s">
        <v>79</v>
      </c>
      <c r="C105" s="41"/>
      <c r="L105" s="21"/>
      <c r="M105" s="21"/>
    </row>
    <row r="106" spans="1:13" ht="12.75">
      <c r="A106" s="68" t="s">
        <v>80</v>
      </c>
      <c r="C106" s="41"/>
      <c r="L106" s="21"/>
      <c r="M106" s="21"/>
    </row>
    <row r="107" spans="1:13" ht="12.75">
      <c r="A107" s="18" t="s">
        <v>81</v>
      </c>
      <c r="B107" s="69">
        <v>45390</v>
      </c>
      <c r="C107" s="41"/>
      <c r="L107" s="21"/>
      <c r="M107" s="21"/>
    </row>
    <row r="108" spans="3:13" ht="12.75">
      <c r="C108" s="41"/>
      <c r="L108" s="21"/>
      <c r="M108" s="21"/>
    </row>
    <row r="109" spans="3:13" ht="12.75">
      <c r="C109" s="41"/>
      <c r="L109" s="21"/>
      <c r="M109" s="21"/>
    </row>
    <row r="110" spans="3:13" ht="12.75">
      <c r="C110" s="41"/>
      <c r="L110" s="21"/>
      <c r="M110" s="21"/>
    </row>
    <row r="111" spans="3:13" ht="12.75">
      <c r="C111" s="41"/>
      <c r="L111" s="21"/>
      <c r="M111" s="21"/>
    </row>
    <row r="112" spans="3:13" ht="12.75">
      <c r="C112" s="41"/>
      <c r="L112" s="21"/>
      <c r="M112" s="21"/>
    </row>
    <row r="113" spans="3:13" ht="12.75">
      <c r="C113" s="41"/>
      <c r="L113" s="21"/>
      <c r="M113" s="21"/>
    </row>
    <row r="114" spans="3:13" ht="12.75">
      <c r="C114" s="41"/>
      <c r="L114" s="21"/>
      <c r="M114" s="21"/>
    </row>
    <row r="115" spans="3:13" ht="12.75">
      <c r="C115" s="41"/>
      <c r="L115" s="21"/>
      <c r="M115" s="21"/>
    </row>
    <row r="116" spans="3:13" ht="12.75">
      <c r="C116" s="41"/>
      <c r="L116" s="21"/>
      <c r="M116" s="21"/>
    </row>
    <row r="117" spans="3:13" ht="12.75">
      <c r="C117" s="41"/>
      <c r="L117" s="21"/>
      <c r="M117" s="21"/>
    </row>
    <row r="118" spans="3:13" ht="12.75">
      <c r="C118" s="41"/>
      <c r="L118" s="21"/>
      <c r="M118" s="21"/>
    </row>
    <row r="119" spans="3:13" ht="12.75">
      <c r="C119" s="41"/>
      <c r="L119" s="21"/>
      <c r="M119" s="21"/>
    </row>
    <row r="120" spans="3:13" ht="12.75">
      <c r="C120" s="41"/>
      <c r="L120" s="21"/>
      <c r="M120" s="21"/>
    </row>
    <row r="121" spans="3:13" ht="12.75">
      <c r="C121" s="41"/>
      <c r="L121" s="21"/>
      <c r="M121" s="21"/>
    </row>
    <row r="122" spans="3:13" ht="12.75">
      <c r="C122" s="41"/>
      <c r="L122" s="21"/>
      <c r="M122" s="21"/>
    </row>
    <row r="123" spans="3:13" ht="12.75">
      <c r="C123" s="41"/>
      <c r="L123" s="21"/>
      <c r="M123" s="21"/>
    </row>
    <row r="124" spans="3:13" ht="12.75">
      <c r="C124" s="41"/>
      <c r="L124" s="21"/>
      <c r="M124" s="21"/>
    </row>
    <row r="125" spans="12:13" ht="12.75">
      <c r="L125" s="21"/>
      <c r="M125" s="21"/>
    </row>
    <row r="126" spans="12:13" ht="12.75">
      <c r="L126" s="21"/>
      <c r="M126" s="21"/>
    </row>
    <row r="127" spans="12:13" ht="12.75">
      <c r="L127" s="21"/>
      <c r="M127" s="21"/>
    </row>
    <row r="128" spans="12:13" ht="12.75">
      <c r="L128" s="21"/>
      <c r="M128" s="21"/>
    </row>
    <row r="129" spans="12:13" ht="12.75">
      <c r="L129" s="21"/>
      <c r="M129" s="21"/>
    </row>
    <row r="130" spans="12:13" ht="12.75">
      <c r="L130" s="21"/>
      <c r="M130" s="21"/>
    </row>
    <row r="131" spans="12:13" ht="12.75">
      <c r="L131" s="21"/>
      <c r="M131" s="21"/>
    </row>
    <row r="132" spans="12:13" ht="12.75">
      <c r="L132" s="21"/>
      <c r="M132" s="21"/>
    </row>
    <row r="133" spans="12:13" ht="12.75">
      <c r="L133" s="21"/>
      <c r="M133" s="21"/>
    </row>
    <row r="134" spans="12:13" ht="12.75">
      <c r="L134" s="21"/>
      <c r="M134" s="21"/>
    </row>
    <row r="135" spans="12:13" ht="12.75">
      <c r="L135" s="21"/>
      <c r="M135" s="21"/>
    </row>
    <row r="136" spans="12:13" ht="12.75">
      <c r="L136" s="21"/>
      <c r="M136" s="21"/>
    </row>
    <row r="137" spans="12:13" ht="12.75">
      <c r="L137" s="21"/>
      <c r="M137" s="21"/>
    </row>
    <row r="138" spans="12:13" ht="12.75">
      <c r="L138" s="21"/>
      <c r="M138" s="21"/>
    </row>
    <row r="139" spans="12:13" ht="12.75">
      <c r="L139" s="21"/>
      <c r="M139" s="21"/>
    </row>
    <row r="140" spans="12:13" ht="12.75">
      <c r="L140" s="21"/>
      <c r="M140" s="21"/>
    </row>
    <row r="141" spans="12:13" ht="12.75">
      <c r="L141" s="21"/>
      <c r="M141" s="21"/>
    </row>
    <row r="142" spans="12:13" ht="12.75">
      <c r="L142" s="21"/>
      <c r="M142" s="21"/>
    </row>
    <row r="143" spans="12:13" ht="12.75">
      <c r="L143" s="21"/>
      <c r="M143" s="21"/>
    </row>
    <row r="144" spans="12:13" ht="12.75">
      <c r="L144" s="21"/>
      <c r="M144" s="21"/>
    </row>
    <row r="145" spans="12:13" ht="12.75">
      <c r="L145" s="21"/>
      <c r="M145" s="21"/>
    </row>
    <row r="146" spans="12:13" ht="12.75">
      <c r="L146" s="21"/>
      <c r="M146" s="21"/>
    </row>
    <row r="147" spans="12:13" ht="12.75">
      <c r="L147" s="21"/>
      <c r="M147" s="21"/>
    </row>
    <row r="148" spans="12:13" ht="12.75">
      <c r="L148" s="21"/>
      <c r="M148" s="21"/>
    </row>
    <row r="149" spans="12:13" ht="12.75">
      <c r="L149" s="21"/>
      <c r="M149" s="21"/>
    </row>
    <row r="150" spans="12:13" ht="12.75">
      <c r="L150" s="21"/>
      <c r="M150" s="21"/>
    </row>
    <row r="151" spans="12:13" ht="12.75">
      <c r="L151" s="21"/>
      <c r="M151" s="21"/>
    </row>
    <row r="152" spans="12:13" ht="12.75">
      <c r="L152" s="21"/>
      <c r="M152" s="21"/>
    </row>
    <row r="153" spans="12:13" ht="12.75">
      <c r="L153" s="21"/>
      <c r="M153" s="21"/>
    </row>
    <row r="154" spans="12:13" ht="12.75">
      <c r="L154" s="21"/>
      <c r="M154" s="21"/>
    </row>
    <row r="155" spans="12:13" ht="12.75">
      <c r="L155" s="21"/>
      <c r="M155" s="21"/>
    </row>
    <row r="156" spans="12:13" ht="12.75">
      <c r="L156" s="21"/>
      <c r="M156" s="21"/>
    </row>
    <row r="157" spans="12:13" ht="12.75">
      <c r="L157" s="21"/>
      <c r="M157" s="21"/>
    </row>
    <row r="158" spans="12:13" ht="12.75">
      <c r="L158" s="21"/>
      <c r="M158" s="21"/>
    </row>
    <row r="159" spans="12:13" ht="12.75">
      <c r="L159" s="21"/>
      <c r="M159" s="21"/>
    </row>
    <row r="160" spans="12:13" ht="12.75">
      <c r="L160" s="21"/>
      <c r="M160" s="21"/>
    </row>
    <row r="161" spans="12:13" ht="12.75">
      <c r="L161" s="21"/>
      <c r="M161" s="21"/>
    </row>
    <row r="162" spans="12:13" ht="12.75">
      <c r="L162" s="21"/>
      <c r="M162" s="21"/>
    </row>
    <row r="163" spans="12:13" ht="12.75">
      <c r="L163" s="21"/>
      <c r="M163" s="21"/>
    </row>
    <row r="164" spans="12:13" ht="12.75">
      <c r="L164" s="21"/>
      <c r="M164" s="21"/>
    </row>
    <row r="165" spans="12:13" ht="12.75">
      <c r="L165" s="21"/>
      <c r="M165" s="21"/>
    </row>
    <row r="166" spans="12:13" ht="12.75">
      <c r="L166" s="21"/>
      <c r="M166" s="21"/>
    </row>
    <row r="167" spans="12:13" ht="12.75">
      <c r="L167" s="21"/>
      <c r="M167" s="21"/>
    </row>
    <row r="168" spans="12:13" ht="12.75">
      <c r="L168" s="21"/>
      <c r="M168" s="21"/>
    </row>
    <row r="169" spans="12:13" ht="12.75">
      <c r="L169" s="21"/>
      <c r="M169" s="21"/>
    </row>
    <row r="170" spans="12:13" ht="12.75">
      <c r="L170" s="21"/>
      <c r="M170" s="21"/>
    </row>
    <row r="171" spans="12:13" ht="12.75">
      <c r="L171" s="21"/>
      <c r="M171" s="21"/>
    </row>
    <row r="172" spans="12:13" ht="12.75">
      <c r="L172" s="21"/>
      <c r="M172" s="21"/>
    </row>
    <row r="173" spans="12:13" ht="12.75">
      <c r="L173" s="21"/>
      <c r="M173" s="21"/>
    </row>
    <row r="174" spans="12:13" ht="12.75">
      <c r="L174" s="21"/>
      <c r="M174" s="21"/>
    </row>
    <row r="175" spans="12:13" ht="12.75">
      <c r="L175" s="21"/>
      <c r="M175" s="21"/>
    </row>
    <row r="176" spans="12:13" ht="12.75">
      <c r="L176" s="21"/>
      <c r="M176" s="21"/>
    </row>
    <row r="177" spans="12:13" ht="12.75">
      <c r="L177" s="21"/>
      <c r="M177" s="21"/>
    </row>
    <row r="178" spans="12:13" ht="12.75">
      <c r="L178" s="21"/>
      <c r="M178" s="21"/>
    </row>
    <row r="179" spans="12:13" ht="12.75">
      <c r="L179" s="21"/>
      <c r="M179" s="21"/>
    </row>
    <row r="180" spans="12:13" ht="12.75">
      <c r="L180" s="21"/>
      <c r="M180" s="21"/>
    </row>
    <row r="181" spans="12:13" ht="12.75">
      <c r="L181" s="21"/>
      <c r="M181" s="21"/>
    </row>
    <row r="182" spans="12:13" ht="12.75">
      <c r="L182" s="21"/>
      <c r="M182" s="21"/>
    </row>
    <row r="183" spans="12:13" ht="12.75">
      <c r="L183" s="22"/>
      <c r="M183" s="22"/>
    </row>
    <row r="184" spans="12:13" ht="12.75">
      <c r="L184" s="20"/>
      <c r="M184" s="20"/>
    </row>
    <row r="185" spans="12:13" ht="12.75">
      <c r="L185" s="20"/>
      <c r="M185" s="20"/>
    </row>
    <row r="186" spans="12:13" ht="12.75">
      <c r="L186" s="20"/>
      <c r="M186" s="20"/>
    </row>
    <row r="187" spans="12:13" ht="12.75">
      <c r="L187" s="21"/>
      <c r="M187" s="21"/>
    </row>
    <row r="188" spans="12:13" ht="12.75">
      <c r="L188" s="21"/>
      <c r="M188" s="21"/>
    </row>
    <row r="189" spans="12:13" ht="12.75">
      <c r="L189" s="21"/>
      <c r="M189" s="21"/>
    </row>
    <row r="190" spans="12:13" ht="12.75">
      <c r="L190" s="21"/>
      <c r="M190" s="21"/>
    </row>
    <row r="191" spans="12:13" ht="12.75">
      <c r="L191" s="21"/>
      <c r="M191" s="21"/>
    </row>
    <row r="192" spans="12:13" ht="12.75">
      <c r="L192" s="21"/>
      <c r="M192" s="21"/>
    </row>
    <row r="193" spans="12:13" ht="12.75">
      <c r="L193" s="21"/>
      <c r="M193" s="21"/>
    </row>
    <row r="194" spans="12:13" ht="12.75">
      <c r="L194" s="21"/>
      <c r="M194" s="21"/>
    </row>
    <row r="195" spans="12:13" ht="12.75">
      <c r="L195" s="21"/>
      <c r="M195" s="21"/>
    </row>
    <row r="196" spans="12:13" ht="12.75">
      <c r="L196" s="21"/>
      <c r="M196" s="21"/>
    </row>
    <row r="197" spans="12:13" ht="12.75">
      <c r="L197" s="21"/>
      <c r="M197" s="21"/>
    </row>
    <row r="198" spans="12:13" ht="12.75">
      <c r="L198" s="21"/>
      <c r="M198" s="21"/>
    </row>
    <row r="199" spans="12:13" ht="12.75">
      <c r="L199" s="21"/>
      <c r="M199" s="21"/>
    </row>
    <row r="200" spans="12:13" ht="12.75">
      <c r="L200" s="21"/>
      <c r="M200" s="21"/>
    </row>
    <row r="201" spans="12:13" ht="12.75">
      <c r="L201" s="21"/>
      <c r="M201" s="21"/>
    </row>
    <row r="202" spans="12:13" ht="12.75">
      <c r="L202" s="21"/>
      <c r="M202" s="21"/>
    </row>
    <row r="203" spans="12:13" ht="12.75">
      <c r="L203" s="21"/>
      <c r="M203" s="21"/>
    </row>
    <row r="204" spans="12:13" ht="12.75">
      <c r="L204" s="21"/>
      <c r="M204" s="21"/>
    </row>
    <row r="205" spans="12:13" ht="12.75">
      <c r="L205" s="21"/>
      <c r="M205" s="21"/>
    </row>
    <row r="206" spans="12:13" ht="12.75">
      <c r="L206" s="21"/>
      <c r="M206" s="21"/>
    </row>
    <row r="207" spans="12:13" ht="12.75">
      <c r="L207" s="21"/>
      <c r="M207" s="21"/>
    </row>
    <row r="208" spans="12:13" ht="12.75">
      <c r="L208" s="21"/>
      <c r="M208" s="21"/>
    </row>
    <row r="209" spans="12:13" ht="12.75">
      <c r="L209" s="21"/>
      <c r="M209" s="21"/>
    </row>
    <row r="210" spans="12:13" ht="12.75">
      <c r="L210" s="21"/>
      <c r="M210" s="21"/>
    </row>
    <row r="211" spans="12:13" ht="12.75">
      <c r="L211" s="21"/>
      <c r="M211" s="21"/>
    </row>
    <row r="212" spans="12:13" ht="12.75">
      <c r="L212" s="21"/>
      <c r="M212" s="21"/>
    </row>
    <row r="237" spans="12:13" ht="12.75">
      <c r="L237" s="20"/>
      <c r="M237" s="20"/>
    </row>
    <row r="238" spans="12:13" ht="12.75">
      <c r="L238" s="20"/>
      <c r="M238" s="20"/>
    </row>
    <row r="239" spans="12:13" ht="12.75">
      <c r="L239" s="20"/>
      <c r="M239" s="20"/>
    </row>
    <row r="240" spans="12:13" ht="12.75">
      <c r="L240" s="21"/>
      <c r="M240" s="21"/>
    </row>
    <row r="241" spans="12:13" ht="12.75">
      <c r="L241" s="21"/>
      <c r="M241" s="21"/>
    </row>
    <row r="242" spans="12:13" ht="12.75">
      <c r="L242" s="21"/>
      <c r="M242" s="21"/>
    </row>
    <row r="243" spans="12:13" ht="12.75">
      <c r="L243" s="21"/>
      <c r="M243" s="21"/>
    </row>
    <row r="244" spans="12:13" ht="12.75">
      <c r="L244" s="21"/>
      <c r="M244" s="21"/>
    </row>
    <row r="245" spans="12:13" ht="12.75">
      <c r="L245" s="21"/>
      <c r="M245" s="21"/>
    </row>
    <row r="246" spans="12:13" ht="12.75">
      <c r="L246" s="21"/>
      <c r="M246" s="21"/>
    </row>
    <row r="247" spans="12:13" ht="12.75">
      <c r="L247" s="21"/>
      <c r="M247" s="21"/>
    </row>
    <row r="248" spans="12:13" ht="12.75">
      <c r="L248" s="21"/>
      <c r="M248" s="21"/>
    </row>
    <row r="249" spans="12:13" ht="12.75">
      <c r="L249" s="21"/>
      <c r="M249" s="21"/>
    </row>
  </sheetData>
  <sheetProtection/>
  <mergeCells count="7">
    <mergeCell ref="C4:E4"/>
    <mergeCell ref="A1:N1"/>
    <mergeCell ref="A2:N2"/>
    <mergeCell ref="L4:N4"/>
    <mergeCell ref="I4:K4"/>
    <mergeCell ref="F4:H4"/>
    <mergeCell ref="A4:A5"/>
  </mergeCells>
  <printOptions horizontalCentered="1"/>
  <pageMargins left="0.3937007874015748" right="0.3937007874015748" top="0.984251968503937" bottom="0.984251968503937" header="0.5905511811023623" footer="0.1968503937007874"/>
  <pageSetup firstPageNumber="29" useFirstPageNumber="1" horizontalDpi="300" verticalDpi="300" orientation="landscape" paperSize="9" scale="54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Hernández</dc:creator>
  <cp:keywords/>
  <dc:description/>
  <cp:lastModifiedBy>Turix Pedro Ore Sanchez</cp:lastModifiedBy>
  <cp:lastPrinted>2013-06-05T20:48:47Z</cp:lastPrinted>
  <dcterms:created xsi:type="dcterms:W3CDTF">2000-07-11T14:30:10Z</dcterms:created>
  <dcterms:modified xsi:type="dcterms:W3CDTF">2024-04-09T17:05:01Z</dcterms:modified>
  <cp:category/>
  <cp:version/>
  <cp:contentType/>
  <cp:contentStatus/>
</cp:coreProperties>
</file>