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prod" sheetId="1" r:id="rId1"/>
  </sheets>
  <definedNames>
    <definedName name="_xlnm.Print_Area" localSheetId="0">'prod'!$A$1:$K$337</definedName>
    <definedName name="_xlnm.Print_Titles" localSheetId="0">'prod'!$1:$9</definedName>
  </definedNames>
  <calcPr fullCalcOnLoad="1"/>
</workbook>
</file>

<file path=xl/sharedStrings.xml><?xml version="1.0" encoding="utf-8"?>
<sst xmlns="http://schemas.openxmlformats.org/spreadsheetml/2006/main" count="489" uniqueCount="275">
  <si>
    <t>Fabricación de Motores, Generadores y Transformadores Eléctricos</t>
  </si>
  <si>
    <t>RELACION  DE  PRINCIPALES  PRODUCTOS  DE  EMPRESAS  QUE  PARTICIPAN  EN  LA  MUESTRA</t>
  </si>
  <si>
    <t>C.I.I.U.</t>
  </si>
  <si>
    <t>DESCRIPCION</t>
  </si>
  <si>
    <t>U.M.</t>
  </si>
  <si>
    <t xml:space="preserve">  ( % )</t>
  </si>
  <si>
    <t>Producción, Procesamiento y Conservacion de Productos Alimenticios</t>
  </si>
  <si>
    <t>Elaboración de Bebidas</t>
  </si>
  <si>
    <t>Hilatura , Tejedura y Acabados de Productos Textiles</t>
  </si>
  <si>
    <t>Fabricación de Otros Productos Textiles</t>
  </si>
  <si>
    <t>Curtido y Adobo de Cueros</t>
  </si>
  <si>
    <t>Fabricación de Calzado</t>
  </si>
  <si>
    <t>Fabricación de Papel y de Productos de Papel</t>
  </si>
  <si>
    <t>Fabricación de Sustancias Químicas Básicas</t>
  </si>
  <si>
    <t>Fabricación de Otros Productos Químicos</t>
  </si>
  <si>
    <t>Fabricación de Productos Primarios de Metales Preciosos y Metales No Ferrosos</t>
  </si>
  <si>
    <t>Productos de la Refinación del Petróleo</t>
  </si>
  <si>
    <t>Fabricación de Productos Minerales No Metálicos</t>
  </si>
  <si>
    <t>Fabricación de Productos Metálicos para Uso Estructural</t>
  </si>
  <si>
    <t>Fabricación de Otros Productos Elaborados de Metal</t>
  </si>
  <si>
    <t>CARNES AHUMADAS</t>
  </si>
  <si>
    <t>KG</t>
  </si>
  <si>
    <t>CHORIZOS</t>
  </si>
  <si>
    <t>HOT DOG - SALCHICHAS</t>
  </si>
  <si>
    <t>JAMÓN</t>
  </si>
  <si>
    <t>JAMONADA</t>
  </si>
  <si>
    <t>PATÉ</t>
  </si>
  <si>
    <t>CARNE DE AVE BENEFICIADA</t>
  </si>
  <si>
    <t>TM</t>
  </si>
  <si>
    <t>CARNE DE PORCINO BENEFICIADA</t>
  </si>
  <si>
    <t>CARNE DE VACUNO BENEFICIADA</t>
  </si>
  <si>
    <t>CONSERVAS DE PESCADOS Y MARISCOS</t>
  </si>
  <si>
    <t>CURADO</t>
  </si>
  <si>
    <t>PESCADOS Y MARISCOS CONGELADOS</t>
  </si>
  <si>
    <t>HARINA ANCHOVETA, OTRAS ESPECIES Y RESIDUOS</t>
  </si>
  <si>
    <t>ACEITE DE PESCADO</t>
  </si>
  <si>
    <t>ALCACHOFA</t>
  </si>
  <si>
    <t>JUGOS Y NÉCTARES</t>
  </si>
  <si>
    <t>PIMIENTO (CONSERVA, DESHIDRATADO)</t>
  </si>
  <si>
    <t>MANTECA DIVERSAS</t>
  </si>
  <si>
    <t>MARGARINA</t>
  </si>
  <si>
    <t>ACEITE VEGETAL</t>
  </si>
  <si>
    <t>LECHE EVAPORADA</t>
  </si>
  <si>
    <t>YOGURT</t>
  </si>
  <si>
    <t>LECHE FRESCA (PASTEURIZADA)</t>
  </si>
  <si>
    <t>HELADOS</t>
  </si>
  <si>
    <t>QUESOS MADUROS</t>
  </si>
  <si>
    <t>QUESOS FRESCOS</t>
  </si>
  <si>
    <t>MANTEQUILLA</t>
  </si>
  <si>
    <t>CREMA DE LECHE</t>
  </si>
  <si>
    <t>LT</t>
  </si>
  <si>
    <t xml:space="preserve">HARINA DE TRIGO </t>
  </si>
  <si>
    <t>AVENA</t>
  </si>
  <si>
    <t>SÉMOLA DE TRIGO</t>
  </si>
  <si>
    <t>HARINA - (VARIOS)</t>
  </si>
  <si>
    <t>ARROZ PILADO</t>
  </si>
  <si>
    <t>UND</t>
  </si>
  <si>
    <t>AZÚCAR</t>
  </si>
  <si>
    <t>CHOCOLATE</t>
  </si>
  <si>
    <t>CARAMELOS</t>
  </si>
  <si>
    <t>CHICLE O GOMA DE MASCAR</t>
  </si>
  <si>
    <t>COCOA</t>
  </si>
  <si>
    <t>CHUPETINES</t>
  </si>
  <si>
    <t>CACAO</t>
  </si>
  <si>
    <t>TOFFEE</t>
  </si>
  <si>
    <t>BOMBONES</t>
  </si>
  <si>
    <t>FIDEOS A GRANEL</t>
  </si>
  <si>
    <t>FIDEOS ENVASADOS</t>
  </si>
  <si>
    <t>POSTRES INSTANTÁNEOS</t>
  </si>
  <si>
    <t>MEJORADORES PARA MASAS</t>
  </si>
  <si>
    <t>SILLAO</t>
  </si>
  <si>
    <t>PISCO</t>
  </si>
  <si>
    <t>VINOS</t>
  </si>
  <si>
    <t>CERVEZA (BLANCA)</t>
  </si>
  <si>
    <t>BEBIDAS GASEOSAS</t>
  </si>
  <si>
    <t>REFRESCOS (LÍQUIDO)</t>
  </si>
  <si>
    <t>HILO E HILADO DE ALGODÓN</t>
  </si>
  <si>
    <t>HILO E HILADO - (VARIOS)</t>
  </si>
  <si>
    <t>HILO E HILADO DE ACRÍLICO</t>
  </si>
  <si>
    <t>HILO E HILADO MEZCLA</t>
  </si>
  <si>
    <t>TELA DRIL</t>
  </si>
  <si>
    <t>MT</t>
  </si>
  <si>
    <t>TELAS DE ALGODÓN</t>
  </si>
  <si>
    <t>TELAS DE POLIÉSTER</t>
  </si>
  <si>
    <t>TELAS - (VARIOS)</t>
  </si>
  <si>
    <t>PZA</t>
  </si>
  <si>
    <t>TELA JERSEY</t>
  </si>
  <si>
    <t>TEJIDO DE PUNTO</t>
  </si>
  <si>
    <t>TELA GAMUZA</t>
  </si>
  <si>
    <t>TEJIDO RIB</t>
  </si>
  <si>
    <t>TELA FRANELA</t>
  </si>
  <si>
    <t>TELA PIQUE</t>
  </si>
  <si>
    <t xml:space="preserve">CORDELES Y CABOS </t>
  </si>
  <si>
    <t>CORDONES</t>
  </si>
  <si>
    <t>REDES</t>
  </si>
  <si>
    <t>Fabricación de prendas de vestir, excepto prendas de piel</t>
  </si>
  <si>
    <t>POLO</t>
  </si>
  <si>
    <t>PANTALÓN</t>
  </si>
  <si>
    <t>CAMISA</t>
  </si>
  <si>
    <t>ROPA INTERIOR</t>
  </si>
  <si>
    <t>BLUSA</t>
  </si>
  <si>
    <t>ROPA DE BEBE</t>
  </si>
  <si>
    <t>BERMUDA, SHORT</t>
  </si>
  <si>
    <t>TERNO</t>
  </si>
  <si>
    <t>FALDA</t>
  </si>
  <si>
    <t>VESTIDO</t>
  </si>
  <si>
    <t>SACO (ROPA)</t>
  </si>
  <si>
    <t>PIJAMA</t>
  </si>
  <si>
    <t>CONJUNTO DE ROPA (DOS PIEZAS)</t>
  </si>
  <si>
    <t>ROPA DE BAÑO</t>
  </si>
  <si>
    <t>CHALECO</t>
  </si>
  <si>
    <t>MAMELUCO</t>
  </si>
  <si>
    <t>GORRA Y SOMBRERO</t>
  </si>
  <si>
    <t>POLERA</t>
  </si>
  <si>
    <t>ENTERIZO</t>
  </si>
  <si>
    <t>ABRIGO</t>
  </si>
  <si>
    <t>BIVIDIS</t>
  </si>
  <si>
    <t>Fabricación de prendas de tejidos y de punto crochet</t>
  </si>
  <si>
    <t>CHOMPA</t>
  </si>
  <si>
    <t>MEDIAS</t>
  </si>
  <si>
    <t>PAR</t>
  </si>
  <si>
    <t>VESTIDO (TEJIDOS)</t>
  </si>
  <si>
    <t>CUERO WET BLUE</t>
  </si>
  <si>
    <t>P2</t>
  </si>
  <si>
    <t>CUERO DE VACUNO</t>
  </si>
  <si>
    <t>CUERO GAMUZÓN</t>
  </si>
  <si>
    <t>MALETA, MALETINES</t>
  </si>
  <si>
    <t>CARTERA</t>
  </si>
  <si>
    <t>ZAPATOS</t>
  </si>
  <si>
    <t>ZAPATILLAS</t>
  </si>
  <si>
    <t>BOTAS, BOTINES</t>
  </si>
  <si>
    <t>SANDALIAS</t>
  </si>
  <si>
    <t>Productos de madera</t>
  </si>
  <si>
    <t>TRIPLAY</t>
  </si>
  <si>
    <t>MT3</t>
  </si>
  <si>
    <t>CAJA DE CARTÓN</t>
  </si>
  <si>
    <t>PAPEL CORRUGADO</t>
  </si>
  <si>
    <t>CARTONES DIVERSOS</t>
  </si>
  <si>
    <t>BOLSAS DE PAPEL</t>
  </si>
  <si>
    <t>ML</t>
  </si>
  <si>
    <t>PAPEL HIGIÉNICO</t>
  </si>
  <si>
    <t>PAÑAL</t>
  </si>
  <si>
    <t>PAPEL BOND</t>
  </si>
  <si>
    <t>SERVILLETA</t>
  </si>
  <si>
    <t>PAPEL TOALLA</t>
  </si>
  <si>
    <t>PAPELES DIVERSOS</t>
  </si>
  <si>
    <t>CARTULINA</t>
  </si>
  <si>
    <t>CTO</t>
  </si>
  <si>
    <t>PETROLEO (DIESEL)</t>
  </si>
  <si>
    <t>BL</t>
  </si>
  <si>
    <t>GLP</t>
  </si>
  <si>
    <t>GASOLINA</t>
  </si>
  <si>
    <t>PETROLEO INDUSTRIAL</t>
  </si>
  <si>
    <t>GL</t>
  </si>
  <si>
    <t>ACEITES LUBRICANTES</t>
  </si>
  <si>
    <t>TURBO</t>
  </si>
  <si>
    <t>SULFATO DE COBRE</t>
  </si>
  <si>
    <t>TINTE - PIGMENTO</t>
  </si>
  <si>
    <t>LEJÍA</t>
  </si>
  <si>
    <t>GAS OXIGENO</t>
  </si>
  <si>
    <t>COLORANTES, SABORIZANTES</t>
  </si>
  <si>
    <t>SULFATO VARIOS</t>
  </si>
  <si>
    <t>ÁCIDO SULFÚRICO</t>
  </si>
  <si>
    <t>ALCOHOL ETÍLICO</t>
  </si>
  <si>
    <t>ELEMENTO - NITRÓGENO</t>
  </si>
  <si>
    <t>ACIDO CLORHÍDRICO</t>
  </si>
  <si>
    <t>ACETILENO</t>
  </si>
  <si>
    <t>ABONOS COMPUESTOS</t>
  </si>
  <si>
    <t>NUTRIENTES DE USO AGRICOLA</t>
  </si>
  <si>
    <t>FUNGICIDA - PROD. USO AGRÍCOLA</t>
  </si>
  <si>
    <t>PLAGUICIDA</t>
  </si>
  <si>
    <t>DETERGENTE</t>
  </si>
  <si>
    <t>JABONES PARA ROPA</t>
  </si>
  <si>
    <t>LAVAVAJILLAS</t>
  </si>
  <si>
    <t>DESINFECTANTE</t>
  </si>
  <si>
    <t>DESENGRASANTE</t>
  </si>
  <si>
    <t>LIMPIADOR</t>
  </si>
  <si>
    <t>COLONIA</t>
  </si>
  <si>
    <t>SHAMPOO</t>
  </si>
  <si>
    <t>CERA PARA PISO</t>
  </si>
  <si>
    <t>JABONES DE TOCADOR</t>
  </si>
  <si>
    <t>AMBIENTADOR</t>
  </si>
  <si>
    <t>Fabricación de Fibras manufacturadas</t>
  </si>
  <si>
    <t>FIBRAS ACRÍLICAS</t>
  </si>
  <si>
    <t>CINTAS</t>
  </si>
  <si>
    <t>Fabricación de Vidrio y productos de vidrio</t>
  </si>
  <si>
    <t>ENVASES DE VIDRIO</t>
  </si>
  <si>
    <t>CRISTALES</t>
  </si>
  <si>
    <t>MT2</t>
  </si>
  <si>
    <t>CERÁMICOS PISO Y PARED</t>
  </si>
  <si>
    <t>LADRILLO DE TECHO (HUECO)</t>
  </si>
  <si>
    <t>LADRILLO KING KONG</t>
  </si>
  <si>
    <t>LADRILLO PANDERETA</t>
  </si>
  <si>
    <t>CEMENTO PORTLAND</t>
  </si>
  <si>
    <t>CAL</t>
  </si>
  <si>
    <t>YESO</t>
  </si>
  <si>
    <t>CONCRETO PREMEZCLADO</t>
  </si>
  <si>
    <t>POSTES DE CONCRETO</t>
  </si>
  <si>
    <t xml:space="preserve">ADOQUINES </t>
  </si>
  <si>
    <t>CARBONATO DE CALCIO Y MAGNESIO</t>
  </si>
  <si>
    <t>BARITINA</t>
  </si>
  <si>
    <t>COBRE</t>
  </si>
  <si>
    <t>Fundición de metales</t>
  </si>
  <si>
    <t>PIEZAS FUNDIDAS EN ACERO Y FIERRO</t>
  </si>
  <si>
    <t>TANQUES DE METAL</t>
  </si>
  <si>
    <t>CERRADURAS</t>
  </si>
  <si>
    <t>TRANSFORMADOR</t>
  </si>
  <si>
    <t>TABLERO DE DISTRIBUCIÓN</t>
  </si>
  <si>
    <t>TABLEROS DE BAJA TENSION</t>
  </si>
  <si>
    <t>Fabricación de baterías y acumuladores</t>
  </si>
  <si>
    <t>Fabricación de cables y dispositivos de cable</t>
  </si>
  <si>
    <t>CABLE DE ENERGIA</t>
  </si>
  <si>
    <t>CABLE DE USO GENERAL</t>
  </si>
  <si>
    <t>Fabricación de maquinaria de uso general</t>
  </si>
  <si>
    <t>VÁLVULAS</t>
  </si>
  <si>
    <t>Fabricación de carrocerías para vehículos automotores</t>
  </si>
  <si>
    <t>REMOLQUES Y SEMIREMOLQUES</t>
  </si>
  <si>
    <t>CARROCERÍAS PARA OMNIBUSES</t>
  </si>
  <si>
    <t>CARROCERÍAS (VARIAS)</t>
  </si>
  <si>
    <t>Fabricación de otros tipos de equipo de transporte</t>
  </si>
  <si>
    <t>MOTOCICLETA</t>
  </si>
  <si>
    <t>Fabricación de joyas, bisutería y artículos conexos</t>
  </si>
  <si>
    <t>ARTÍCULOS DE ORO Y PLATA</t>
  </si>
  <si>
    <t>COLECCIONES (BISUTERÍA)</t>
  </si>
  <si>
    <t>ARETES (BISUTERÍA)</t>
  </si>
  <si>
    <t>MEDALLAS, PRENDEDOR, PIN, DIJE, GANCHO, LLAVERO</t>
  </si>
  <si>
    <t>PULSERAS (BISUTERÍA)</t>
  </si>
  <si>
    <t>COLLARES (BISUTERÍA)</t>
  </si>
  <si>
    <t>ANILLOS (BISUTERÍA)</t>
  </si>
  <si>
    <t>NOTA:</t>
  </si>
  <si>
    <t>FUENTE:</t>
  </si>
  <si>
    <t xml:space="preserve">          Encuesta "Estadística Industrial Mensual"</t>
  </si>
  <si>
    <t>FECHA:</t>
  </si>
  <si>
    <t>DEL  INDICE DE VOLUMEN FISICO</t>
  </si>
  <si>
    <t>CARNE DE CAPRINO BENEFICIADA</t>
  </si>
  <si>
    <t>PASTELES</t>
  </si>
  <si>
    <t>ESPARRAGOS CONGELADOS</t>
  </si>
  <si>
    <t>ESPARRAGOS EN CONSERVA</t>
  </si>
  <si>
    <t>MANTECA DE CACAO</t>
  </si>
  <si>
    <t>CAFÉ (TOSTADO Y MOLIDO)</t>
  </si>
  <si>
    <t>BEBIDAS HIDRATANTES</t>
  </si>
  <si>
    <t>FELPA</t>
  </si>
  <si>
    <t>FRENCH TERRY</t>
  </si>
  <si>
    <t>BADANA</t>
  </si>
  <si>
    <t>ÁCIDO MURIÁTICO</t>
  </si>
  <si>
    <t>BIOESTIMULANTE</t>
  </si>
  <si>
    <t>COADYUVANTE USO AGRÍCOLA</t>
  </si>
  <si>
    <t>OTROS LADRILLOS PARA MURO</t>
  </si>
  <si>
    <t>BLOQUES DE CONCRETO</t>
  </si>
  <si>
    <t>ABRAZADERAS METÁLICAS</t>
  </si>
  <si>
    <t>AUTOTRANSFORMADOR</t>
  </si>
  <si>
    <t>BATERÍA AUTOMOTRIZ</t>
  </si>
  <si>
    <t>BATERÍA INDUSTRIAL</t>
  </si>
  <si>
    <t>TRIMOTO</t>
  </si>
  <si>
    <t>101-107</t>
  </si>
  <si>
    <t>AGUAS</t>
  </si>
  <si>
    <t>CARNE DE LLAMA BENEFICIADA</t>
  </si>
  <si>
    <t>CARNE DE OVINO BENEFICIADA</t>
  </si>
  <si>
    <t>CARNE DE ALPACA BENEFICIADA</t>
  </si>
  <si>
    <t>MANGO (CONGELADO, CONSERVA)</t>
  </si>
  <si>
    <t>ALIMENTO BALANCEADO PARA AVE</t>
  </si>
  <si>
    <t>ALIMENTO BALANCEADO PARA PECES - CRUSTÁCEOS</t>
  </si>
  <si>
    <t>ALIMENTO BALANCEADO PARA  MASCOTA</t>
  </si>
  <si>
    <t>ALIMENTO BALANCEADO PARA GANADO</t>
  </si>
  <si>
    <t>ALIMENTO BALANCEADO PARA CERDO</t>
  </si>
  <si>
    <t>BILLETERA</t>
  </si>
  <si>
    <t>ELABORACION:     PRODUCE-OGEIEE-OEE</t>
  </si>
  <si>
    <t>---</t>
  </si>
  <si>
    <t xml:space="preserve">          (*) Cifras Preliminares en base a información disponible al 13/05/2020 sobre producción de principales establecimientos de la muestra. </t>
  </si>
  <si>
    <t>2023 (*)</t>
  </si>
  <si>
    <t>2024 (*)</t>
  </si>
  <si>
    <t>MES DE FEBRERO 2024</t>
  </si>
  <si>
    <t>FEBRERO</t>
  </si>
  <si>
    <t>ENERO - FEBRERO</t>
  </si>
  <si>
    <t xml:space="preserve">         08/04/2024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</si>
</sst>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&quot;US$&quot;* #,##0.00_-;\-&quot;US$&quot;* #,##0.00_-;_-&quot;US$&quot;* &quot;-&quot;??_-;_-@_-"/>
    <numFmt numFmtId="176" formatCode="&quot;S/&quot;\ #,##0;&quot;S/&quot;\ \-#,##0"/>
    <numFmt numFmtId="177" formatCode="&quot;S/&quot;\ #,##0;[Red]&quot;S/&quot;\ \-#,##0"/>
    <numFmt numFmtId="178" formatCode="&quot;S/&quot;\ #,##0.00;&quot;S/&quot;\ \-#,##0.00"/>
    <numFmt numFmtId="179" formatCode="&quot;S/&quot;\ #,##0.00;[Red]&quot;S/&quot;\ \-#,##0.00"/>
    <numFmt numFmtId="180" formatCode="_ &quot;S/&quot;\ * #,##0_ ;_ &quot;S/&quot;\ * \-#,##0_ ;_ &quot;S/&quot;\ * &quot;-&quot;_ ;_ @_ "/>
    <numFmt numFmtId="181" formatCode="_ * #,##0_ ;_ * \-#,##0_ ;_ * &quot;-&quot;_ ;_ @_ "/>
    <numFmt numFmtId="182" formatCode="_ &quot;S/&quot;\ * #,##0.00_ ;_ &quot;S/&quot;\ * \-#,##0.00_ ;_ &quot;S/&quot;\ * &quot;-&quot;??_ ;_ @_ "/>
    <numFmt numFmtId="183" formatCode="_ * #,##0.00_ ;_ * \-#,##0.00_ ;_ 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###,###,###.0"/>
    <numFmt numFmtId="199" formatCode="0.0"/>
    <numFmt numFmtId="200" formatCode="###,###,##0.0"/>
    <numFmt numFmtId="201" formatCode="###,###,##0"/>
    <numFmt numFmtId="202" formatCode="###,###,##0.00"/>
    <numFmt numFmtId="203" formatCode="###,###,##0.000"/>
    <numFmt numFmtId="204" formatCode="#,##0.0"/>
    <numFmt numFmtId="205" formatCode="#,##0.0000000000"/>
    <numFmt numFmtId="206" formatCode="#,##0.000000000"/>
    <numFmt numFmtId="207" formatCode="#,##0.00000000"/>
    <numFmt numFmtId="208" formatCode="#,##0.0000000"/>
    <numFmt numFmtId="209" formatCode="#,##0.000000"/>
    <numFmt numFmtId="210" formatCode="#,##0.00000"/>
    <numFmt numFmtId="211" formatCode="#,##0.0000"/>
    <numFmt numFmtId="212" formatCode="#,##0.000"/>
    <numFmt numFmtId="213" formatCode="######\ ###\ ##0.0"/>
    <numFmt numFmtId="214" formatCode="###\ ###\ ##0.0"/>
  </numFmts>
  <fonts count="43">
    <font>
      <sz val="10"/>
      <name val="Arial"/>
      <family val="0"/>
    </font>
    <font>
      <b/>
      <sz val="11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HELV"/>
      <family val="0"/>
    </font>
    <font>
      <b/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6"/>
        <b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fill"/>
      <protection/>
    </xf>
    <xf numFmtId="200" fontId="2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15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20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200" fontId="2" fillId="0" borderId="0" xfId="0" applyNumberFormat="1" applyFont="1" applyAlignment="1" quotePrefix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07" fontId="0" fillId="0" borderId="0" xfId="0" applyNumberFormat="1" applyFont="1" applyAlignment="1">
      <alignment/>
    </xf>
    <xf numFmtId="201" fontId="0" fillId="0" borderId="0" xfId="0" applyNumberFormat="1" applyFont="1" applyFill="1" applyAlignment="1">
      <alignment/>
    </xf>
    <xf numFmtId="201" fontId="0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7"/>
  <sheetViews>
    <sheetView tabSelected="1" view="pageBreakPreview" zoomScale="75" zoomScaleNormal="75" zoomScaleSheetLayoutView="75" zoomScalePageLayoutView="0" workbookViewId="0" topLeftCell="A1">
      <selection activeCell="I168" sqref="I168"/>
    </sheetView>
  </sheetViews>
  <sheetFormatPr defaultColWidth="11.421875" defaultRowHeight="12.75"/>
  <cols>
    <col min="1" max="1" width="9.28125" style="0" customWidth="1"/>
    <col min="2" max="2" width="6.140625" style="0" customWidth="1"/>
    <col min="3" max="3" width="54.140625" style="0" customWidth="1"/>
    <col min="4" max="4" width="7.421875" style="0" customWidth="1"/>
    <col min="5" max="5" width="18.57421875" style="0" customWidth="1"/>
    <col min="6" max="6" width="18.7109375" style="0" customWidth="1"/>
    <col min="7" max="7" width="13.140625" style="11" customWidth="1"/>
    <col min="8" max="8" width="18.57421875" style="0" customWidth="1"/>
    <col min="9" max="9" width="18.7109375" style="0" customWidth="1"/>
    <col min="10" max="10" width="12.421875" style="11" customWidth="1"/>
    <col min="11" max="11" width="20.8515625" style="0" hidden="1" customWidth="1"/>
    <col min="13" max="13" width="18.8515625" style="0" customWidth="1"/>
  </cols>
  <sheetData>
    <row r="1" spans="1:10" ht="18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">
      <c r="A3" s="29" t="s">
        <v>271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6"/>
      <c r="B5" s="6"/>
      <c r="C5" s="6"/>
      <c r="D5" s="7"/>
      <c r="E5" s="7"/>
      <c r="F5" s="7"/>
      <c r="G5" s="7"/>
      <c r="H5" s="7"/>
      <c r="I5" s="7"/>
      <c r="J5" s="7"/>
    </row>
    <row r="6" spans="1:10" ht="12.75">
      <c r="A6" s="8"/>
      <c r="B6" s="9"/>
      <c r="C6" s="9"/>
      <c r="D6" s="8"/>
      <c r="E6" s="27" t="s">
        <v>272</v>
      </c>
      <c r="F6" s="27"/>
      <c r="G6" s="8"/>
      <c r="H6" s="27" t="s">
        <v>273</v>
      </c>
      <c r="I6" s="27"/>
      <c r="J6" s="8"/>
    </row>
    <row r="7" spans="1:10" ht="12.75">
      <c r="A7" s="8" t="s">
        <v>2</v>
      </c>
      <c r="B7" s="9"/>
      <c r="C7" s="8" t="s">
        <v>3</v>
      </c>
      <c r="D7" s="8" t="s">
        <v>4</v>
      </c>
      <c r="E7" s="10"/>
      <c r="F7" s="10"/>
      <c r="G7" s="8" t="s">
        <v>5</v>
      </c>
      <c r="H7" s="10"/>
      <c r="I7" s="10"/>
      <c r="J7" s="8" t="s">
        <v>5</v>
      </c>
    </row>
    <row r="8" spans="1:10" ht="12.75">
      <c r="A8" s="8"/>
      <c r="B8" s="9"/>
      <c r="C8" s="9"/>
      <c r="D8" s="8"/>
      <c r="E8" s="8" t="s">
        <v>269</v>
      </c>
      <c r="F8" s="8" t="s">
        <v>270</v>
      </c>
      <c r="G8" s="8"/>
      <c r="H8" s="8" t="s">
        <v>269</v>
      </c>
      <c r="I8" s="8" t="s">
        <v>270</v>
      </c>
      <c r="J8" s="8"/>
    </row>
    <row r="9" spans="1:10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9" ht="12.75">
      <c r="A10" s="4"/>
      <c r="B10" s="4"/>
      <c r="C10" s="4"/>
      <c r="D10" s="4"/>
      <c r="E10" s="4"/>
      <c r="F10" s="4"/>
      <c r="H10" s="4"/>
      <c r="I10" s="4"/>
    </row>
    <row r="11" spans="1:9" ht="12.75">
      <c r="A11" s="11" t="s">
        <v>254</v>
      </c>
      <c r="B11" s="11" t="s">
        <v>6</v>
      </c>
      <c r="C11" s="4"/>
      <c r="D11" s="4"/>
      <c r="E11" s="4"/>
      <c r="F11" s="4"/>
      <c r="H11" s="4"/>
      <c r="I11" s="4"/>
    </row>
    <row r="12" spans="1:9" ht="12.75">
      <c r="A12" s="4"/>
      <c r="B12" s="4"/>
      <c r="C12" s="4"/>
      <c r="D12" s="4"/>
      <c r="E12" s="4"/>
      <c r="F12" s="4"/>
      <c r="H12" s="4"/>
      <c r="I12" s="4"/>
    </row>
    <row r="13" spans="1:13" ht="12.75">
      <c r="A13" s="4"/>
      <c r="B13" s="4">
        <v>1</v>
      </c>
      <c r="C13" s="4" t="s">
        <v>20</v>
      </c>
      <c r="D13" s="4" t="s">
        <v>21</v>
      </c>
      <c r="E13" s="3">
        <v>132000</v>
      </c>
      <c r="F13" s="20">
        <v>140000</v>
      </c>
      <c r="G13" s="2">
        <f aca="true" t="shared" si="0" ref="G13:G74">F13/E13*100-100</f>
        <v>6.060606060606062</v>
      </c>
      <c r="H13" s="15">
        <v>325000</v>
      </c>
      <c r="I13" s="15">
        <v>373000</v>
      </c>
      <c r="J13" s="2">
        <f aca="true" t="shared" si="1" ref="J13:J74">I13/H13*100-100</f>
        <v>14.769230769230774</v>
      </c>
      <c r="K13" s="24"/>
      <c r="L13" s="17"/>
      <c r="M13" s="17"/>
    </row>
    <row r="14" spans="1:13" ht="12.75">
      <c r="A14" s="4"/>
      <c r="B14" s="4">
        <v>2</v>
      </c>
      <c r="C14" s="4" t="s">
        <v>22</v>
      </c>
      <c r="D14" s="4" t="s">
        <v>21</v>
      </c>
      <c r="E14" s="3">
        <v>589000</v>
      </c>
      <c r="F14" s="20">
        <v>954000</v>
      </c>
      <c r="G14" s="2">
        <f t="shared" si="0"/>
        <v>61.96943972835314</v>
      </c>
      <c r="H14" s="15">
        <v>1335000</v>
      </c>
      <c r="I14" s="15">
        <v>1699000</v>
      </c>
      <c r="J14" s="2">
        <f t="shared" si="1"/>
        <v>27.265917602996254</v>
      </c>
      <c r="K14" s="24"/>
      <c r="L14" s="17"/>
      <c r="M14" s="17"/>
    </row>
    <row r="15" spans="1:13" ht="12.75">
      <c r="A15" s="4"/>
      <c r="B15" s="4">
        <v>3</v>
      </c>
      <c r="C15" s="4" t="s">
        <v>23</v>
      </c>
      <c r="D15" s="4" t="s">
        <v>21</v>
      </c>
      <c r="E15" s="3">
        <v>2259000</v>
      </c>
      <c r="F15" s="20">
        <v>2259000</v>
      </c>
      <c r="G15" s="2">
        <f t="shared" si="0"/>
        <v>0</v>
      </c>
      <c r="H15" s="15">
        <v>4770000</v>
      </c>
      <c r="I15" s="15">
        <v>4757000</v>
      </c>
      <c r="J15" s="2">
        <f t="shared" si="1"/>
        <v>-0.2725366876310318</v>
      </c>
      <c r="K15" s="24"/>
      <c r="L15" s="17"/>
      <c r="M15" s="17"/>
    </row>
    <row r="16" spans="1:13" ht="12.75">
      <c r="A16" s="4"/>
      <c r="B16" s="4">
        <v>4</v>
      </c>
      <c r="C16" s="4" t="s">
        <v>24</v>
      </c>
      <c r="D16" s="4" t="s">
        <v>21</v>
      </c>
      <c r="E16" s="3">
        <v>864000</v>
      </c>
      <c r="F16" s="20">
        <v>967000</v>
      </c>
      <c r="G16" s="2">
        <f t="shared" si="0"/>
        <v>11.921296296296305</v>
      </c>
      <c r="H16" s="15">
        <v>1815000</v>
      </c>
      <c r="I16" s="15">
        <v>1970000</v>
      </c>
      <c r="J16" s="2">
        <f t="shared" si="1"/>
        <v>8.539944903581272</v>
      </c>
      <c r="K16" s="24"/>
      <c r="L16" s="17"/>
      <c r="M16" s="17"/>
    </row>
    <row r="17" spans="1:13" ht="12.75">
      <c r="A17" s="4"/>
      <c r="B17" s="4">
        <v>5</v>
      </c>
      <c r="C17" s="4" t="s">
        <v>25</v>
      </c>
      <c r="D17" s="4" t="s">
        <v>21</v>
      </c>
      <c r="E17" s="3">
        <v>775000</v>
      </c>
      <c r="F17" s="20">
        <v>834000</v>
      </c>
      <c r="G17" s="2">
        <f t="shared" si="0"/>
        <v>7.612903225806463</v>
      </c>
      <c r="H17" s="15">
        <v>1577000</v>
      </c>
      <c r="I17" s="15">
        <v>1677000</v>
      </c>
      <c r="J17" s="2">
        <f t="shared" si="1"/>
        <v>6.341154090044384</v>
      </c>
      <c r="K17" s="24"/>
      <c r="L17" s="17"/>
      <c r="M17" s="17"/>
    </row>
    <row r="18" spans="1:13" ht="12.75">
      <c r="A18" s="4"/>
      <c r="B18" s="4">
        <v>6</v>
      </c>
      <c r="C18" s="4" t="s">
        <v>26</v>
      </c>
      <c r="D18" s="4" t="s">
        <v>21</v>
      </c>
      <c r="E18" s="3">
        <v>39000</v>
      </c>
      <c r="F18" s="20">
        <v>39000</v>
      </c>
      <c r="G18" s="2">
        <f t="shared" si="0"/>
        <v>0</v>
      </c>
      <c r="H18" s="15">
        <v>85000</v>
      </c>
      <c r="I18" s="15">
        <v>77000</v>
      </c>
      <c r="J18" s="2">
        <f t="shared" si="1"/>
        <v>-9.411764705882348</v>
      </c>
      <c r="K18" s="24"/>
      <c r="L18" s="17"/>
      <c r="M18" s="17"/>
    </row>
    <row r="19" spans="1:13" ht="12.75">
      <c r="A19" s="4"/>
      <c r="B19" s="4">
        <v>7</v>
      </c>
      <c r="C19" s="4" t="s">
        <v>235</v>
      </c>
      <c r="D19" s="4" t="s">
        <v>28</v>
      </c>
      <c r="E19" s="3">
        <v>5</v>
      </c>
      <c r="F19" s="20">
        <v>5</v>
      </c>
      <c r="G19" s="2">
        <f t="shared" si="0"/>
        <v>0</v>
      </c>
      <c r="H19" s="15">
        <v>9</v>
      </c>
      <c r="I19" s="15">
        <v>10</v>
      </c>
      <c r="J19" s="2">
        <f t="shared" si="1"/>
        <v>11.111111111111114</v>
      </c>
      <c r="K19" s="24"/>
      <c r="L19" s="17"/>
      <c r="M19" s="17"/>
    </row>
    <row r="20" spans="1:13" ht="12.75">
      <c r="A20" s="4"/>
      <c r="B20" s="4">
        <v>8</v>
      </c>
      <c r="C20" s="4" t="s">
        <v>27</v>
      </c>
      <c r="D20" s="4" t="s">
        <v>28</v>
      </c>
      <c r="E20" s="3">
        <v>130360</v>
      </c>
      <c r="F20" s="20">
        <v>127620</v>
      </c>
      <c r="G20" s="2">
        <f t="shared" si="0"/>
        <v>-2.101871739797474</v>
      </c>
      <c r="H20" s="15">
        <v>274685</v>
      </c>
      <c r="I20" s="15">
        <v>269690</v>
      </c>
      <c r="J20" s="2">
        <f t="shared" si="1"/>
        <v>-1.8184465842692532</v>
      </c>
      <c r="K20" s="24"/>
      <c r="L20" s="17"/>
      <c r="M20" s="17"/>
    </row>
    <row r="21" spans="1:13" ht="12.75">
      <c r="A21" s="4"/>
      <c r="B21" s="4">
        <v>9</v>
      </c>
      <c r="C21" s="4" t="s">
        <v>234</v>
      </c>
      <c r="D21" s="4" t="s">
        <v>28</v>
      </c>
      <c r="E21" s="3">
        <v>390</v>
      </c>
      <c r="F21" s="20">
        <v>400</v>
      </c>
      <c r="G21" s="2">
        <f t="shared" si="0"/>
        <v>2.564102564102555</v>
      </c>
      <c r="H21" s="15">
        <v>780</v>
      </c>
      <c r="I21" s="15">
        <v>780</v>
      </c>
      <c r="J21" s="2">
        <f t="shared" si="1"/>
        <v>0</v>
      </c>
      <c r="K21" s="24"/>
      <c r="L21" s="17"/>
      <c r="M21" s="17"/>
    </row>
    <row r="22" spans="1:13" ht="12.75">
      <c r="A22" s="4"/>
      <c r="B22" s="4">
        <v>10</v>
      </c>
      <c r="C22" s="4" t="s">
        <v>29</v>
      </c>
      <c r="D22" s="4" t="s">
        <v>28</v>
      </c>
      <c r="E22" s="3">
        <v>15124</v>
      </c>
      <c r="F22" s="20">
        <v>15690</v>
      </c>
      <c r="G22" s="2">
        <f t="shared" si="0"/>
        <v>3.742396191483735</v>
      </c>
      <c r="H22" s="15">
        <v>29940</v>
      </c>
      <c r="I22" s="15">
        <v>31050</v>
      </c>
      <c r="J22" s="2">
        <f t="shared" si="1"/>
        <v>3.707414829659328</v>
      </c>
      <c r="K22" s="24"/>
      <c r="L22" s="17"/>
      <c r="M22" s="17"/>
    </row>
    <row r="23" spans="1:13" ht="12.75">
      <c r="A23" s="4"/>
      <c r="B23" s="4">
        <v>11</v>
      </c>
      <c r="C23" s="4" t="s">
        <v>30</v>
      </c>
      <c r="D23" s="4" t="s">
        <v>28</v>
      </c>
      <c r="E23" s="3">
        <v>15609</v>
      </c>
      <c r="F23" s="20">
        <v>15820</v>
      </c>
      <c r="G23" s="2">
        <f t="shared" si="0"/>
        <v>1.3517842270484977</v>
      </c>
      <c r="H23" s="15">
        <v>30603</v>
      </c>
      <c r="I23" s="15">
        <v>31010</v>
      </c>
      <c r="J23" s="2">
        <f t="shared" si="1"/>
        <v>1.329934973695373</v>
      </c>
      <c r="K23" s="24"/>
      <c r="L23" s="17"/>
      <c r="M23" s="17"/>
    </row>
    <row r="24" spans="1:13" ht="12.75">
      <c r="A24" s="4"/>
      <c r="B24" s="4">
        <v>12</v>
      </c>
      <c r="C24" t="s">
        <v>256</v>
      </c>
      <c r="D24" s="4" t="s">
        <v>28</v>
      </c>
      <c r="E24" s="3">
        <v>320</v>
      </c>
      <c r="F24" s="20">
        <v>310</v>
      </c>
      <c r="G24" s="2">
        <f t="shared" si="0"/>
        <v>-3.125</v>
      </c>
      <c r="H24" s="15">
        <v>610</v>
      </c>
      <c r="I24" s="15">
        <v>600</v>
      </c>
      <c r="J24" s="2">
        <f t="shared" si="1"/>
        <v>-1.639344262295083</v>
      </c>
      <c r="K24" s="24"/>
      <c r="L24" s="17"/>
      <c r="M24" s="17"/>
    </row>
    <row r="25" spans="1:13" ht="12.75">
      <c r="A25" s="4"/>
      <c r="B25" s="4">
        <v>13</v>
      </c>
      <c r="C25" s="4" t="s">
        <v>257</v>
      </c>
      <c r="D25" s="4" t="s">
        <v>28</v>
      </c>
      <c r="E25" s="3">
        <v>2550</v>
      </c>
      <c r="F25" s="20">
        <v>2560</v>
      </c>
      <c r="G25" s="2">
        <f t="shared" si="0"/>
        <v>0.39215686274509665</v>
      </c>
      <c r="H25" s="15">
        <v>4970</v>
      </c>
      <c r="I25" s="15">
        <v>4980</v>
      </c>
      <c r="J25" s="2">
        <f t="shared" si="1"/>
        <v>0.20120724346075747</v>
      </c>
      <c r="K25" s="24"/>
      <c r="L25" s="17"/>
      <c r="M25" s="17"/>
    </row>
    <row r="26" spans="1:13" ht="12.75">
      <c r="A26" s="4"/>
      <c r="B26" s="4">
        <v>14</v>
      </c>
      <c r="C26" s="4" t="s">
        <v>258</v>
      </c>
      <c r="D26" s="4" t="s">
        <v>28</v>
      </c>
      <c r="E26" s="3">
        <v>1010</v>
      </c>
      <c r="F26" s="20">
        <v>1010</v>
      </c>
      <c r="G26" s="2">
        <f t="shared" si="0"/>
        <v>0</v>
      </c>
      <c r="H26" s="15">
        <v>1860</v>
      </c>
      <c r="I26" s="15">
        <v>1880</v>
      </c>
      <c r="J26" s="2">
        <f t="shared" si="1"/>
        <v>1.0752688172043037</v>
      </c>
      <c r="K26" s="24"/>
      <c r="L26" s="17"/>
      <c r="M26" s="17"/>
    </row>
    <row r="27" spans="1:13" ht="12.75">
      <c r="A27" s="4"/>
      <c r="B27" s="4">
        <v>15</v>
      </c>
      <c r="C27" s="4" t="s">
        <v>31</v>
      </c>
      <c r="D27" s="4" t="s">
        <v>28</v>
      </c>
      <c r="E27" s="3">
        <v>13210</v>
      </c>
      <c r="F27" s="20">
        <v>7570</v>
      </c>
      <c r="G27" s="2">
        <f t="shared" si="0"/>
        <v>-42.69492808478426</v>
      </c>
      <c r="H27" s="15">
        <v>20540</v>
      </c>
      <c r="I27" s="15">
        <v>20310</v>
      </c>
      <c r="J27" s="2">
        <f t="shared" si="1"/>
        <v>-1.1197663096397292</v>
      </c>
      <c r="K27" s="24"/>
      <c r="L27" s="17"/>
      <c r="M27" s="17"/>
    </row>
    <row r="28" spans="1:13" ht="12.75">
      <c r="A28" s="4"/>
      <c r="B28" s="4">
        <v>16</v>
      </c>
      <c r="C28" s="4" t="s">
        <v>32</v>
      </c>
      <c r="D28" s="4" t="s">
        <v>28</v>
      </c>
      <c r="E28" s="3">
        <v>1330</v>
      </c>
      <c r="F28" s="20">
        <v>1340</v>
      </c>
      <c r="G28" s="2">
        <f t="shared" si="0"/>
        <v>0.7518796992481214</v>
      </c>
      <c r="H28" s="15">
        <v>2820</v>
      </c>
      <c r="I28" s="15">
        <v>2320</v>
      </c>
      <c r="J28" s="2">
        <f t="shared" si="1"/>
        <v>-17.730496453900713</v>
      </c>
      <c r="K28" s="24"/>
      <c r="L28" s="17"/>
      <c r="M28" s="17"/>
    </row>
    <row r="29" spans="1:13" ht="12.75">
      <c r="A29" s="4"/>
      <c r="B29" s="4">
        <v>17</v>
      </c>
      <c r="C29" s="4" t="s">
        <v>33</v>
      </c>
      <c r="D29" s="4" t="s">
        <v>28</v>
      </c>
      <c r="E29" s="3">
        <v>122580</v>
      </c>
      <c r="F29" s="20">
        <v>26650</v>
      </c>
      <c r="G29" s="2">
        <f t="shared" si="0"/>
        <v>-78.25909610050579</v>
      </c>
      <c r="H29" s="15">
        <v>179230</v>
      </c>
      <c r="I29" s="15">
        <v>74950</v>
      </c>
      <c r="J29" s="2">
        <f t="shared" si="1"/>
        <v>-58.18222395804274</v>
      </c>
      <c r="K29" s="24"/>
      <c r="L29" s="17"/>
      <c r="M29" s="17"/>
    </row>
    <row r="30" spans="1:13" ht="12.75">
      <c r="A30" s="4"/>
      <c r="B30" s="4">
        <v>18</v>
      </c>
      <c r="C30" s="4" t="s">
        <v>34</v>
      </c>
      <c r="D30" s="4" t="s">
        <v>28</v>
      </c>
      <c r="E30" s="3">
        <v>10930</v>
      </c>
      <c r="F30" s="20">
        <v>700</v>
      </c>
      <c r="G30" s="2">
        <f t="shared" si="0"/>
        <v>-93.59560841720037</v>
      </c>
      <c r="H30" s="15">
        <v>142370</v>
      </c>
      <c r="I30" s="15">
        <v>30950</v>
      </c>
      <c r="J30" s="2">
        <f t="shared" si="1"/>
        <v>-78.26086956521739</v>
      </c>
      <c r="K30" s="24"/>
      <c r="L30" s="17"/>
      <c r="M30" s="17"/>
    </row>
    <row r="31" spans="1:13" ht="12.75">
      <c r="A31" s="4"/>
      <c r="B31" s="4">
        <v>19</v>
      </c>
      <c r="C31" s="4" t="s">
        <v>35</v>
      </c>
      <c r="D31" s="4" t="s">
        <v>28</v>
      </c>
      <c r="E31" s="3">
        <v>860</v>
      </c>
      <c r="F31" s="20">
        <v>100</v>
      </c>
      <c r="G31" s="2">
        <f t="shared" si="0"/>
        <v>-88.37209302325581</v>
      </c>
      <c r="H31" s="15">
        <v>4960</v>
      </c>
      <c r="I31" s="15">
        <v>1500</v>
      </c>
      <c r="J31" s="2">
        <f t="shared" si="1"/>
        <v>-69.75806451612902</v>
      </c>
      <c r="K31" s="24"/>
      <c r="L31" s="17"/>
      <c r="M31" s="17"/>
    </row>
    <row r="32" spans="1:13" ht="12.75">
      <c r="A32" s="4"/>
      <c r="B32" s="4">
        <v>20</v>
      </c>
      <c r="C32" s="4" t="s">
        <v>236</v>
      </c>
      <c r="D32" s="4" t="s">
        <v>21</v>
      </c>
      <c r="E32" s="3">
        <v>78000</v>
      </c>
      <c r="F32" s="20">
        <v>120000</v>
      </c>
      <c r="G32" s="2">
        <f t="shared" si="0"/>
        <v>53.84615384615387</v>
      </c>
      <c r="H32" s="15">
        <v>532000</v>
      </c>
      <c r="I32" s="15">
        <v>729000</v>
      </c>
      <c r="J32" s="2">
        <f t="shared" si="1"/>
        <v>37.03007518796991</v>
      </c>
      <c r="K32" s="24"/>
      <c r="L32" s="17"/>
      <c r="M32" s="17"/>
    </row>
    <row r="33" spans="1:13" ht="12.75">
      <c r="A33" s="4"/>
      <c r="B33" s="4">
        <v>21</v>
      </c>
      <c r="C33" s="4" t="s">
        <v>237</v>
      </c>
      <c r="D33" s="4" t="s">
        <v>21</v>
      </c>
      <c r="E33" s="3">
        <v>1152000</v>
      </c>
      <c r="F33" s="20">
        <v>876000</v>
      </c>
      <c r="G33" s="2">
        <f t="shared" si="0"/>
        <v>-23.958333333333343</v>
      </c>
      <c r="H33" s="15">
        <v>2100000</v>
      </c>
      <c r="I33" s="15">
        <v>1809780</v>
      </c>
      <c r="J33" s="2">
        <f t="shared" si="1"/>
        <v>-13.819999999999993</v>
      </c>
      <c r="K33" s="24"/>
      <c r="L33" s="17"/>
      <c r="M33" s="17"/>
    </row>
    <row r="34" spans="1:13" ht="12.75">
      <c r="A34" s="4"/>
      <c r="B34" s="4">
        <v>22</v>
      </c>
      <c r="C34" s="4" t="s">
        <v>36</v>
      </c>
      <c r="D34" s="4" t="s">
        <v>21</v>
      </c>
      <c r="E34" s="3">
        <v>540122.0549999999</v>
      </c>
      <c r="F34" s="20">
        <v>600616.47</v>
      </c>
      <c r="G34" s="2">
        <f t="shared" si="0"/>
        <v>11.200137902163632</v>
      </c>
      <c r="H34" s="15">
        <v>1195697.67</v>
      </c>
      <c r="I34" s="15">
        <v>1252172.24</v>
      </c>
      <c r="J34" s="2">
        <f t="shared" si="1"/>
        <v>4.723147950936465</v>
      </c>
      <c r="K34" s="24"/>
      <c r="L34" s="17"/>
      <c r="M34" s="17"/>
    </row>
    <row r="35" spans="1:13" ht="12.75">
      <c r="A35" s="4"/>
      <c r="B35" s="4">
        <v>23</v>
      </c>
      <c r="C35" s="4" t="s">
        <v>37</v>
      </c>
      <c r="D35" s="4" t="s">
        <v>21</v>
      </c>
      <c r="E35" s="3">
        <v>14533591.776999999</v>
      </c>
      <c r="F35" s="20">
        <v>18120273.139</v>
      </c>
      <c r="G35" s="2">
        <f t="shared" si="0"/>
        <v>24.678561342806333</v>
      </c>
      <c r="H35" s="15">
        <v>32349687.855</v>
      </c>
      <c r="I35" s="15">
        <v>38396840.404</v>
      </c>
      <c r="J35" s="2">
        <f t="shared" si="1"/>
        <v>18.69307851162263</v>
      </c>
      <c r="K35" s="24"/>
      <c r="L35" s="17"/>
      <c r="M35" s="17"/>
    </row>
    <row r="36" spans="1:13" ht="12.75">
      <c r="A36" s="4"/>
      <c r="B36" s="4">
        <v>24</v>
      </c>
      <c r="C36" s="4" t="s">
        <v>38</v>
      </c>
      <c r="D36" s="4" t="s">
        <v>21</v>
      </c>
      <c r="E36" s="3">
        <v>1357369.225</v>
      </c>
      <c r="F36" s="20">
        <v>2459016.703</v>
      </c>
      <c r="G36" s="2">
        <f t="shared" si="0"/>
        <v>81.16048733902892</v>
      </c>
      <c r="H36" s="15">
        <v>2087680.925</v>
      </c>
      <c r="I36" s="15">
        <v>7380253.35</v>
      </c>
      <c r="J36" s="2">
        <f t="shared" si="1"/>
        <v>253.5144313300654</v>
      </c>
      <c r="K36" s="24"/>
      <c r="L36" s="17"/>
      <c r="M36" s="17"/>
    </row>
    <row r="37" spans="1:13" ht="12.75">
      <c r="A37" s="4"/>
      <c r="B37" s="4">
        <v>25</v>
      </c>
      <c r="C37" s="4" t="s">
        <v>259</v>
      </c>
      <c r="D37" s="4" t="s">
        <v>21</v>
      </c>
      <c r="E37" s="3">
        <v>6063507.369999999</v>
      </c>
      <c r="F37" s="20">
        <v>388280</v>
      </c>
      <c r="G37" s="2">
        <f t="shared" si="0"/>
        <v>-93.59644548432371</v>
      </c>
      <c r="H37" s="15">
        <v>15486071.334999999</v>
      </c>
      <c r="I37" s="15">
        <v>4333669</v>
      </c>
      <c r="J37" s="2">
        <f t="shared" si="1"/>
        <v>-72.01569780835572</v>
      </c>
      <c r="K37" s="24"/>
      <c r="L37" s="17"/>
      <c r="M37" s="17"/>
    </row>
    <row r="38" spans="1:13" ht="12.75">
      <c r="A38" s="4"/>
      <c r="B38" s="4">
        <v>26</v>
      </c>
      <c r="C38" s="4" t="s">
        <v>39</v>
      </c>
      <c r="D38" s="4" t="s">
        <v>28</v>
      </c>
      <c r="E38" s="3">
        <v>5869</v>
      </c>
      <c r="F38" s="20">
        <v>6547</v>
      </c>
      <c r="G38" s="2">
        <f t="shared" si="0"/>
        <v>11.552223547452712</v>
      </c>
      <c r="H38" s="15">
        <v>11615</v>
      </c>
      <c r="I38" s="15">
        <v>13569</v>
      </c>
      <c r="J38" s="2">
        <f t="shared" si="1"/>
        <v>16.823073611709006</v>
      </c>
      <c r="K38" s="24"/>
      <c r="L38" s="17"/>
      <c r="M38" s="17"/>
    </row>
    <row r="39" spans="1:13" ht="12.75">
      <c r="A39" s="4"/>
      <c r="B39" s="4">
        <v>27</v>
      </c>
      <c r="C39" s="4" t="s">
        <v>40</v>
      </c>
      <c r="D39" s="4" t="s">
        <v>28</v>
      </c>
      <c r="E39" s="3">
        <v>949</v>
      </c>
      <c r="F39" s="20">
        <v>775</v>
      </c>
      <c r="G39" s="2">
        <f t="shared" si="0"/>
        <v>-18.33508956796628</v>
      </c>
      <c r="H39" s="15">
        <v>2209</v>
      </c>
      <c r="I39" s="15">
        <v>1530</v>
      </c>
      <c r="J39" s="2">
        <f t="shared" si="1"/>
        <v>-30.737890448166596</v>
      </c>
      <c r="K39" s="24"/>
      <c r="L39" s="17"/>
      <c r="M39" s="17"/>
    </row>
    <row r="40" spans="1:13" ht="12.75">
      <c r="A40" s="4"/>
      <c r="B40" s="4">
        <v>28</v>
      </c>
      <c r="C40" s="4" t="s">
        <v>41</v>
      </c>
      <c r="D40" s="4" t="s">
        <v>28</v>
      </c>
      <c r="E40" s="3">
        <v>21685</v>
      </c>
      <c r="F40" s="20">
        <v>25351</v>
      </c>
      <c r="G40" s="2">
        <f t="shared" si="0"/>
        <v>16.905695181000695</v>
      </c>
      <c r="H40" s="15">
        <v>45875</v>
      </c>
      <c r="I40" s="15">
        <v>53593</v>
      </c>
      <c r="J40" s="2">
        <f t="shared" si="1"/>
        <v>16.823978201634887</v>
      </c>
      <c r="K40" s="24"/>
      <c r="L40" s="17"/>
      <c r="M40" s="17"/>
    </row>
    <row r="41" spans="1:13" ht="12.75">
      <c r="A41" s="4"/>
      <c r="B41" s="4">
        <v>29</v>
      </c>
      <c r="C41" s="4" t="s">
        <v>42</v>
      </c>
      <c r="D41" s="4" t="s">
        <v>28</v>
      </c>
      <c r="E41" s="3">
        <v>36879.069</v>
      </c>
      <c r="F41" s="20">
        <v>38748.969</v>
      </c>
      <c r="G41" s="2">
        <f t="shared" si="0"/>
        <v>5.070355761963512</v>
      </c>
      <c r="H41" s="15">
        <v>74047.653</v>
      </c>
      <c r="I41" s="15">
        <v>77642.69099999999</v>
      </c>
      <c r="J41" s="2">
        <f t="shared" si="1"/>
        <v>4.855033015023437</v>
      </c>
      <c r="K41" s="24"/>
      <c r="L41" s="17"/>
      <c r="M41" s="17"/>
    </row>
    <row r="42" spans="1:13" ht="12.75">
      <c r="A42" s="4"/>
      <c r="B42" s="4">
        <v>30</v>
      </c>
      <c r="C42" s="4" t="s">
        <v>43</v>
      </c>
      <c r="D42" s="4" t="s">
        <v>21</v>
      </c>
      <c r="E42" s="3">
        <v>10658220.940000001</v>
      </c>
      <c r="F42" s="20">
        <v>12396859.88</v>
      </c>
      <c r="G42" s="2">
        <f t="shared" si="0"/>
        <v>16.31265620958314</v>
      </c>
      <c r="H42" s="15">
        <v>21985291.98</v>
      </c>
      <c r="I42" s="15">
        <v>23456917.060000002</v>
      </c>
      <c r="J42" s="2">
        <f t="shared" si="1"/>
        <v>6.6936799444771395</v>
      </c>
      <c r="K42" s="24"/>
      <c r="L42" s="17"/>
      <c r="M42" s="17"/>
    </row>
    <row r="43" spans="1:13" ht="12.75">
      <c r="A43" s="4"/>
      <c r="B43" s="4">
        <v>31</v>
      </c>
      <c r="C43" s="4" t="s">
        <v>44</v>
      </c>
      <c r="D43" s="4" t="s">
        <v>21</v>
      </c>
      <c r="E43" s="3">
        <v>3059081.98</v>
      </c>
      <c r="F43" s="20">
        <v>3617711.39</v>
      </c>
      <c r="G43" s="2">
        <f t="shared" si="0"/>
        <v>18.261341593728716</v>
      </c>
      <c r="H43" s="15">
        <v>6108095.92</v>
      </c>
      <c r="I43" s="15">
        <v>8294272.82</v>
      </c>
      <c r="J43" s="2">
        <f t="shared" si="1"/>
        <v>35.79146314388592</v>
      </c>
      <c r="K43" s="24"/>
      <c r="L43" s="17"/>
      <c r="M43" s="17"/>
    </row>
    <row r="44" spans="1:13" ht="12.75">
      <c r="A44" s="4"/>
      <c r="B44" s="4">
        <v>32</v>
      </c>
      <c r="C44" s="4" t="s">
        <v>45</v>
      </c>
      <c r="D44" s="4" t="s">
        <v>21</v>
      </c>
      <c r="E44" s="3">
        <v>178427</v>
      </c>
      <c r="F44" s="20">
        <v>275557.5</v>
      </c>
      <c r="G44" s="2">
        <f t="shared" si="0"/>
        <v>54.43710873354368</v>
      </c>
      <c r="H44" s="15">
        <v>366983.37</v>
      </c>
      <c r="I44" s="15">
        <v>378830.9</v>
      </c>
      <c r="J44" s="2">
        <f t="shared" si="1"/>
        <v>3.2283560968988922</v>
      </c>
      <c r="K44" s="24"/>
      <c r="L44" s="17"/>
      <c r="M44" s="17"/>
    </row>
    <row r="45" spans="1:13" ht="12.75">
      <c r="A45" s="4"/>
      <c r="B45" s="4">
        <v>33</v>
      </c>
      <c r="C45" s="4" t="s">
        <v>46</v>
      </c>
      <c r="D45" s="4" t="s">
        <v>21</v>
      </c>
      <c r="E45" s="3">
        <v>368336.2899999999</v>
      </c>
      <c r="F45" s="20">
        <v>406017.81</v>
      </c>
      <c r="G45" s="2">
        <f t="shared" si="0"/>
        <v>10.230194803775674</v>
      </c>
      <c r="H45" s="15">
        <v>726758.75</v>
      </c>
      <c r="I45" s="15">
        <v>805853.09</v>
      </c>
      <c r="J45" s="2">
        <f t="shared" si="1"/>
        <v>10.88316308541178</v>
      </c>
      <c r="K45" s="24"/>
      <c r="L45" s="17"/>
      <c r="M45" s="17"/>
    </row>
    <row r="46" spans="1:13" ht="12.75">
      <c r="A46" s="4"/>
      <c r="B46" s="4">
        <v>34</v>
      </c>
      <c r="C46" s="4" t="s">
        <v>47</v>
      </c>
      <c r="D46" s="4" t="s">
        <v>21</v>
      </c>
      <c r="E46" s="3">
        <v>164448.54</v>
      </c>
      <c r="F46" s="20">
        <v>156661.84</v>
      </c>
      <c r="G46" s="2">
        <f t="shared" si="0"/>
        <v>-4.735037477377418</v>
      </c>
      <c r="H46" s="15">
        <v>331916.74</v>
      </c>
      <c r="I46" s="15">
        <v>312994.78</v>
      </c>
      <c r="J46" s="2">
        <f t="shared" si="1"/>
        <v>-5.700815210465109</v>
      </c>
      <c r="K46" s="24"/>
      <c r="L46" s="17"/>
      <c r="M46" s="17"/>
    </row>
    <row r="47" spans="2:13" s="4" customFormat="1" ht="12.75">
      <c r="B47" s="4">
        <v>35</v>
      </c>
      <c r="C47" s="4" t="s">
        <v>48</v>
      </c>
      <c r="D47" s="4" t="s">
        <v>21</v>
      </c>
      <c r="E47" s="3">
        <v>369854.63</v>
      </c>
      <c r="F47" s="20">
        <v>398159.38</v>
      </c>
      <c r="G47" s="2">
        <f t="shared" si="0"/>
        <v>7.652939210197246</v>
      </c>
      <c r="H47" s="15">
        <v>792221.94</v>
      </c>
      <c r="I47" s="15">
        <v>775529.46</v>
      </c>
      <c r="J47" s="2">
        <f t="shared" si="1"/>
        <v>-2.107045911906951</v>
      </c>
      <c r="K47" s="24"/>
      <c r="L47" s="17"/>
      <c r="M47" s="17"/>
    </row>
    <row r="48" spans="1:13" ht="12.75">
      <c r="A48" s="4"/>
      <c r="B48" s="4">
        <v>36</v>
      </c>
      <c r="C48" s="4" t="s">
        <v>49</v>
      </c>
      <c r="D48" s="4" t="s">
        <v>50</v>
      </c>
      <c r="E48" s="3">
        <v>3375955.71</v>
      </c>
      <c r="F48" s="20">
        <v>2547472.21</v>
      </c>
      <c r="G48" s="2">
        <f t="shared" si="0"/>
        <v>-24.540709984610558</v>
      </c>
      <c r="H48" s="15">
        <v>8315924.27</v>
      </c>
      <c r="I48" s="15">
        <v>5371454.47</v>
      </c>
      <c r="J48" s="2">
        <f t="shared" si="1"/>
        <v>-35.40760719313283</v>
      </c>
      <c r="K48" s="24"/>
      <c r="L48" s="17"/>
      <c r="M48" s="17"/>
    </row>
    <row r="49" spans="1:13" ht="12.75">
      <c r="A49" s="4"/>
      <c r="B49" s="4">
        <v>37</v>
      </c>
      <c r="C49" s="4" t="s">
        <v>51</v>
      </c>
      <c r="D49" s="4" t="s">
        <v>28</v>
      </c>
      <c r="E49" s="3">
        <v>131767</v>
      </c>
      <c r="F49" s="20">
        <v>116957</v>
      </c>
      <c r="G49" s="2">
        <f t="shared" si="0"/>
        <v>-11.23953645449923</v>
      </c>
      <c r="H49" s="15">
        <v>271318</v>
      </c>
      <c r="I49" s="15">
        <v>239511</v>
      </c>
      <c r="J49" s="2">
        <f t="shared" si="1"/>
        <v>-11.723144059738019</v>
      </c>
      <c r="K49" s="24"/>
      <c r="L49" s="17"/>
      <c r="M49" s="17"/>
    </row>
    <row r="50" spans="1:13" ht="12.75">
      <c r="A50" s="4"/>
      <c r="B50" s="4">
        <v>38</v>
      </c>
      <c r="C50" s="4" t="s">
        <v>52</v>
      </c>
      <c r="D50" s="4" t="s">
        <v>28</v>
      </c>
      <c r="E50" s="3">
        <v>2321</v>
      </c>
      <c r="F50" s="20">
        <v>3383</v>
      </c>
      <c r="G50" s="2">
        <f t="shared" si="0"/>
        <v>45.75613959500217</v>
      </c>
      <c r="H50" s="15">
        <v>4746</v>
      </c>
      <c r="I50" s="15">
        <v>6515</v>
      </c>
      <c r="J50" s="2">
        <f t="shared" si="1"/>
        <v>37.273493468183744</v>
      </c>
      <c r="K50" s="24"/>
      <c r="L50" s="17"/>
      <c r="M50" s="17"/>
    </row>
    <row r="51" spans="1:13" ht="12.75">
      <c r="A51" s="4"/>
      <c r="B51" s="4">
        <v>39</v>
      </c>
      <c r="C51" s="4" t="s">
        <v>53</v>
      </c>
      <c r="D51" s="4" t="s">
        <v>28</v>
      </c>
      <c r="E51" s="3">
        <v>599</v>
      </c>
      <c r="F51" s="20">
        <v>467</v>
      </c>
      <c r="G51" s="2">
        <f t="shared" si="0"/>
        <v>-22.03672787979967</v>
      </c>
      <c r="H51" s="15">
        <v>1109</v>
      </c>
      <c r="I51" s="15">
        <v>919</v>
      </c>
      <c r="J51" s="2">
        <f t="shared" si="1"/>
        <v>-17.13255184851218</v>
      </c>
      <c r="K51" s="24"/>
      <c r="L51" s="17"/>
      <c r="M51" s="17"/>
    </row>
    <row r="52" spans="1:13" ht="12.75">
      <c r="A52" s="4"/>
      <c r="B52" s="4">
        <v>40</v>
      </c>
      <c r="C52" s="4" t="s">
        <v>54</v>
      </c>
      <c r="D52" s="4" t="s">
        <v>28</v>
      </c>
      <c r="E52" s="3">
        <v>31104</v>
      </c>
      <c r="F52" s="20">
        <v>24442</v>
      </c>
      <c r="G52" s="2">
        <f t="shared" si="0"/>
        <v>-21.418467078189295</v>
      </c>
      <c r="H52" s="15">
        <v>64193</v>
      </c>
      <c r="I52" s="15">
        <v>54103</v>
      </c>
      <c r="J52" s="2">
        <f t="shared" si="1"/>
        <v>-15.718224728552954</v>
      </c>
      <c r="K52" s="24"/>
      <c r="L52" s="17"/>
      <c r="M52" s="17"/>
    </row>
    <row r="53" spans="1:13" ht="12.75">
      <c r="A53" s="4"/>
      <c r="B53" s="4">
        <v>41</v>
      </c>
      <c r="C53" s="4" t="s">
        <v>55</v>
      </c>
      <c r="D53" s="4" t="s">
        <v>28</v>
      </c>
      <c r="E53" s="3">
        <v>119269</v>
      </c>
      <c r="F53" s="20">
        <v>111695.486</v>
      </c>
      <c r="G53" s="2">
        <f t="shared" si="0"/>
        <v>-6.349943405243607</v>
      </c>
      <c r="H53" s="15">
        <v>276430</v>
      </c>
      <c r="I53" s="15">
        <v>272065.48600000003</v>
      </c>
      <c r="J53" s="2">
        <f t="shared" si="1"/>
        <v>-1.578885793871848</v>
      </c>
      <c r="K53" s="24"/>
      <c r="L53" s="17"/>
      <c r="M53" s="17"/>
    </row>
    <row r="54" spans="1:13" ht="12.75">
      <c r="A54" s="11"/>
      <c r="B54" s="4">
        <v>42</v>
      </c>
      <c r="C54" s="4" t="s">
        <v>57</v>
      </c>
      <c r="D54" s="4" t="s">
        <v>28</v>
      </c>
      <c r="E54" s="3">
        <v>83421</v>
      </c>
      <c r="F54" s="20">
        <v>87631</v>
      </c>
      <c r="G54" s="2">
        <f t="shared" si="0"/>
        <v>5.046690881192987</v>
      </c>
      <c r="H54" s="15">
        <v>171190</v>
      </c>
      <c r="I54" s="15">
        <v>164879</v>
      </c>
      <c r="J54" s="2">
        <f t="shared" si="1"/>
        <v>-3.686547111396692</v>
      </c>
      <c r="K54" s="24"/>
      <c r="L54" s="17"/>
      <c r="M54" s="17"/>
    </row>
    <row r="55" spans="1:13" ht="12.75">
      <c r="A55" s="4"/>
      <c r="B55" s="4">
        <v>43</v>
      </c>
      <c r="C55" s="4" t="s">
        <v>58</v>
      </c>
      <c r="D55" s="4" t="s">
        <v>21</v>
      </c>
      <c r="E55" s="3">
        <v>1759126.268</v>
      </c>
      <c r="F55" s="20">
        <v>2683890.8929999997</v>
      </c>
      <c r="G55" s="2">
        <f t="shared" si="0"/>
        <v>52.56954215409394</v>
      </c>
      <c r="H55" s="15">
        <v>4228345.352</v>
      </c>
      <c r="I55" s="15">
        <v>4944668.1</v>
      </c>
      <c r="J55" s="2">
        <f t="shared" si="1"/>
        <v>16.94097071946075</v>
      </c>
      <c r="K55" s="24"/>
      <c r="L55" s="17"/>
      <c r="M55" s="17"/>
    </row>
    <row r="56" spans="2:13" s="4" customFormat="1" ht="12.75">
      <c r="B56" s="4">
        <v>44</v>
      </c>
      <c r="C56" s="4" t="s">
        <v>59</v>
      </c>
      <c r="D56" s="4" t="s">
        <v>21</v>
      </c>
      <c r="E56" s="3">
        <v>1016585.6540000001</v>
      </c>
      <c r="F56" s="20">
        <v>1116527.3429999999</v>
      </c>
      <c r="G56" s="2">
        <f t="shared" si="0"/>
        <v>9.831113453820166</v>
      </c>
      <c r="H56" s="15">
        <v>2264203.4450000003</v>
      </c>
      <c r="I56" s="15">
        <v>2366030.5199999996</v>
      </c>
      <c r="J56" s="2">
        <f t="shared" si="1"/>
        <v>4.4972581958066655</v>
      </c>
      <c r="K56" s="24"/>
      <c r="L56" s="17"/>
      <c r="M56" s="17"/>
    </row>
    <row r="57" spans="1:13" ht="12.75">
      <c r="A57" s="4"/>
      <c r="B57" s="4">
        <v>45</v>
      </c>
      <c r="C57" s="4" t="s">
        <v>238</v>
      </c>
      <c r="D57" s="4" t="s">
        <v>21</v>
      </c>
      <c r="E57" s="3">
        <v>170063</v>
      </c>
      <c r="F57" s="20">
        <v>178732</v>
      </c>
      <c r="G57" s="2">
        <f t="shared" si="0"/>
        <v>5.097522682770503</v>
      </c>
      <c r="H57" s="15">
        <v>376088</v>
      </c>
      <c r="I57" s="15">
        <v>358507</v>
      </c>
      <c r="J57" s="2">
        <f t="shared" si="1"/>
        <v>-4.67470379272936</v>
      </c>
      <c r="K57" s="24"/>
      <c r="L57" s="17"/>
      <c r="M57" s="17"/>
    </row>
    <row r="58" spans="1:13" ht="12.75">
      <c r="A58" s="4"/>
      <c r="B58" s="4">
        <v>46</v>
      </c>
      <c r="C58" s="4" t="s">
        <v>60</v>
      </c>
      <c r="D58" s="4" t="s">
        <v>21</v>
      </c>
      <c r="E58" s="3">
        <v>609387.386</v>
      </c>
      <c r="F58" s="20">
        <v>389344.409</v>
      </c>
      <c r="G58" s="2">
        <f t="shared" si="0"/>
        <v>-36.10888279856847</v>
      </c>
      <c r="H58" s="15">
        <v>1189890.762</v>
      </c>
      <c r="I58" s="15">
        <v>713125.919</v>
      </c>
      <c r="J58" s="2">
        <f t="shared" si="1"/>
        <v>-40.06795062419353</v>
      </c>
      <c r="K58" s="24"/>
      <c r="L58" s="17"/>
      <c r="M58" s="17"/>
    </row>
    <row r="59" spans="1:13" ht="12.75">
      <c r="A59" s="4"/>
      <c r="B59" s="4">
        <v>47</v>
      </c>
      <c r="C59" s="4" t="s">
        <v>61</v>
      </c>
      <c r="D59" s="4" t="s">
        <v>21</v>
      </c>
      <c r="E59" s="3">
        <v>59896.2</v>
      </c>
      <c r="F59" s="20">
        <v>151827</v>
      </c>
      <c r="G59" s="2">
        <f t="shared" si="0"/>
        <v>153.48352650084647</v>
      </c>
      <c r="H59" s="15">
        <v>149229</v>
      </c>
      <c r="I59" s="15">
        <v>267501</v>
      </c>
      <c r="J59" s="2">
        <f t="shared" si="1"/>
        <v>79.25537261524232</v>
      </c>
      <c r="K59" s="24"/>
      <c r="L59" s="17"/>
      <c r="M59" s="17"/>
    </row>
    <row r="60" spans="1:13" ht="12.75">
      <c r="A60" s="4"/>
      <c r="B60" s="4">
        <v>48</v>
      </c>
      <c r="C60" s="4" t="s">
        <v>62</v>
      </c>
      <c r="D60" s="4" t="s">
        <v>21</v>
      </c>
      <c r="E60" s="3">
        <v>401619.62</v>
      </c>
      <c r="F60" s="20">
        <v>23964.277</v>
      </c>
      <c r="G60" s="2">
        <f t="shared" si="0"/>
        <v>-94.03309106263285</v>
      </c>
      <c r="H60" s="15">
        <v>807059.8799999999</v>
      </c>
      <c r="I60" s="15">
        <v>525704.838</v>
      </c>
      <c r="J60" s="2">
        <f t="shared" si="1"/>
        <v>-34.861730705781085</v>
      </c>
      <c r="K60" s="24"/>
      <c r="L60" s="17"/>
      <c r="M60" s="17"/>
    </row>
    <row r="61" spans="1:13" ht="12.75">
      <c r="A61" s="4"/>
      <c r="B61" s="4">
        <v>49</v>
      </c>
      <c r="C61" s="4" t="s">
        <v>63</v>
      </c>
      <c r="D61" s="4" t="s">
        <v>21</v>
      </c>
      <c r="E61" s="3">
        <v>62080</v>
      </c>
      <c r="F61" s="20">
        <v>97737.35</v>
      </c>
      <c r="G61" s="2">
        <f t="shared" si="0"/>
        <v>57.43774162371136</v>
      </c>
      <c r="H61" s="15">
        <v>117405</v>
      </c>
      <c r="I61" s="15">
        <v>150243.68300000002</v>
      </c>
      <c r="J61" s="2">
        <f t="shared" si="1"/>
        <v>27.97042970912655</v>
      </c>
      <c r="K61" s="24"/>
      <c r="L61" s="17"/>
      <c r="M61" s="17"/>
    </row>
    <row r="62" spans="1:13" ht="12.75">
      <c r="A62" s="4"/>
      <c r="B62" s="4">
        <v>50</v>
      </c>
      <c r="C62" s="4" t="s">
        <v>64</v>
      </c>
      <c r="D62" s="4" t="s">
        <v>21</v>
      </c>
      <c r="E62" s="3">
        <v>119764.52</v>
      </c>
      <c r="F62" s="20">
        <v>84924.197</v>
      </c>
      <c r="G62" s="2">
        <f t="shared" si="0"/>
        <v>-29.090688127001215</v>
      </c>
      <c r="H62" s="15">
        <v>206973.02000000002</v>
      </c>
      <c r="I62" s="15">
        <v>120778.387</v>
      </c>
      <c r="J62" s="2">
        <f t="shared" si="1"/>
        <v>-41.64534730178842</v>
      </c>
      <c r="K62" s="24"/>
      <c r="L62" s="17"/>
      <c r="M62" s="17"/>
    </row>
    <row r="63" spans="1:13" ht="12.75">
      <c r="A63" s="11"/>
      <c r="B63" s="4">
        <v>51</v>
      </c>
      <c r="C63" s="4" t="s">
        <v>65</v>
      </c>
      <c r="D63" s="4" t="s">
        <v>21</v>
      </c>
      <c r="E63" s="3">
        <v>58326.840000000004</v>
      </c>
      <c r="F63" s="20">
        <v>35309.28</v>
      </c>
      <c r="G63" s="2">
        <f t="shared" si="0"/>
        <v>-39.463067088839374</v>
      </c>
      <c r="H63" s="15">
        <v>150799.66</v>
      </c>
      <c r="I63" s="15">
        <v>67967.68</v>
      </c>
      <c r="J63" s="2">
        <f t="shared" si="1"/>
        <v>-54.92849254434659</v>
      </c>
      <c r="K63" s="24"/>
      <c r="L63" s="17"/>
      <c r="M63" s="17"/>
    </row>
    <row r="64" spans="1:13" ht="12.75">
      <c r="A64" s="4"/>
      <c r="B64" s="4">
        <v>52</v>
      </c>
      <c r="C64" s="4" t="s">
        <v>66</v>
      </c>
      <c r="D64" s="4" t="s">
        <v>28</v>
      </c>
      <c r="E64" s="3">
        <v>1282</v>
      </c>
      <c r="F64" s="20">
        <v>1176</v>
      </c>
      <c r="G64" s="2">
        <f t="shared" si="0"/>
        <v>-8.268330733229334</v>
      </c>
      <c r="H64" s="15">
        <v>2526</v>
      </c>
      <c r="I64" s="15">
        <v>2434</v>
      </c>
      <c r="J64" s="2">
        <f t="shared" si="1"/>
        <v>-3.6421219319081644</v>
      </c>
      <c r="K64" s="24"/>
      <c r="L64" s="17"/>
      <c r="M64" s="17"/>
    </row>
    <row r="65" spans="2:13" s="4" customFormat="1" ht="12.75">
      <c r="B65" s="4">
        <v>53</v>
      </c>
      <c r="C65" s="4" t="s">
        <v>67</v>
      </c>
      <c r="D65" s="4" t="s">
        <v>28</v>
      </c>
      <c r="E65" s="3">
        <v>30945</v>
      </c>
      <c r="F65" s="20">
        <v>31762</v>
      </c>
      <c r="G65" s="2">
        <f t="shared" si="0"/>
        <v>2.640168040071103</v>
      </c>
      <c r="H65" s="15">
        <v>64290</v>
      </c>
      <c r="I65" s="15">
        <v>63617</v>
      </c>
      <c r="J65" s="2">
        <f t="shared" si="1"/>
        <v>-1.0468191009488237</v>
      </c>
      <c r="K65" s="24"/>
      <c r="L65" s="17"/>
      <c r="M65" s="17"/>
    </row>
    <row r="66" spans="1:13" ht="12.75">
      <c r="A66" s="4"/>
      <c r="B66" s="4">
        <v>54</v>
      </c>
      <c r="C66" s="4" t="s">
        <v>239</v>
      </c>
      <c r="D66" s="4" t="s">
        <v>21</v>
      </c>
      <c r="E66" s="3">
        <v>696673.01</v>
      </c>
      <c r="F66" s="20">
        <v>2304645.4</v>
      </c>
      <c r="G66" s="18">
        <f t="shared" si="0"/>
        <v>230.8073324097915</v>
      </c>
      <c r="H66" s="15">
        <v>1733704.23</v>
      </c>
      <c r="I66" s="15">
        <v>8404138.05</v>
      </c>
      <c r="J66" s="2">
        <f t="shared" si="1"/>
        <v>384.7503919396909</v>
      </c>
      <c r="K66" s="24"/>
      <c r="L66" s="17"/>
      <c r="M66" s="17"/>
    </row>
    <row r="67" spans="2:13" s="4" customFormat="1" ht="12.75">
      <c r="B67" s="4">
        <v>55</v>
      </c>
      <c r="C67" s="4" t="s">
        <v>68</v>
      </c>
      <c r="D67" s="4" t="s">
        <v>21</v>
      </c>
      <c r="E67" s="3">
        <v>708459.88</v>
      </c>
      <c r="F67" s="20">
        <v>818555.944</v>
      </c>
      <c r="G67" s="2">
        <f t="shared" si="0"/>
        <v>15.540197420918162</v>
      </c>
      <c r="H67" s="15">
        <v>1457450.777</v>
      </c>
      <c r="I67" s="15">
        <v>1781114.281</v>
      </c>
      <c r="J67" s="2">
        <f t="shared" si="1"/>
        <v>22.20750841865309</v>
      </c>
      <c r="K67" s="24"/>
      <c r="L67" s="17"/>
      <c r="M67" s="17"/>
    </row>
    <row r="68" spans="2:13" s="4" customFormat="1" ht="12.75">
      <c r="B68" s="4">
        <v>56</v>
      </c>
      <c r="C68" s="4" t="s">
        <v>69</v>
      </c>
      <c r="D68" s="4" t="s">
        <v>21</v>
      </c>
      <c r="E68" s="3">
        <v>135121.7</v>
      </c>
      <c r="F68" s="20">
        <v>157872.8</v>
      </c>
      <c r="G68" s="2">
        <f t="shared" si="0"/>
        <v>16.83748798305527</v>
      </c>
      <c r="H68" s="15">
        <v>305334.1</v>
      </c>
      <c r="I68" s="15">
        <v>208409.4</v>
      </c>
      <c r="J68" s="2">
        <f t="shared" si="1"/>
        <v>-31.743817673820246</v>
      </c>
      <c r="K68" s="24"/>
      <c r="L68" s="17"/>
      <c r="M68" s="17"/>
    </row>
    <row r="69" spans="2:13" s="4" customFormat="1" ht="12.75">
      <c r="B69" s="4">
        <v>57</v>
      </c>
      <c r="C69" s="4" t="s">
        <v>70</v>
      </c>
      <c r="D69" s="4" t="s">
        <v>50</v>
      </c>
      <c r="E69" s="3">
        <v>744340.78</v>
      </c>
      <c r="F69" s="20">
        <v>1170492.8399999999</v>
      </c>
      <c r="G69" s="2">
        <f t="shared" si="0"/>
        <v>57.25227898973907</v>
      </c>
      <c r="H69" s="15">
        <v>1558910.72</v>
      </c>
      <c r="I69" s="15">
        <v>2491150.86</v>
      </c>
      <c r="J69" s="2">
        <f t="shared" si="1"/>
        <v>59.80073958308529</v>
      </c>
      <c r="K69" s="24"/>
      <c r="L69" s="17"/>
      <c r="M69" s="17"/>
    </row>
    <row r="70" spans="2:13" s="4" customFormat="1" ht="12.75">
      <c r="B70" s="4">
        <v>58</v>
      </c>
      <c r="C70" s="4" t="s">
        <v>260</v>
      </c>
      <c r="D70" s="4" t="s">
        <v>28</v>
      </c>
      <c r="E70" s="3">
        <v>12128.800000000001</v>
      </c>
      <c r="F70" s="20">
        <v>13080.41</v>
      </c>
      <c r="G70" s="2">
        <f t="shared" si="0"/>
        <v>7.845870984763522</v>
      </c>
      <c r="H70" s="15">
        <v>26052.64</v>
      </c>
      <c r="I70" s="15">
        <v>27830.257</v>
      </c>
      <c r="J70" s="2">
        <f t="shared" si="1"/>
        <v>6.823174158165941</v>
      </c>
      <c r="K70" s="24"/>
      <c r="L70" s="17"/>
      <c r="M70" s="17"/>
    </row>
    <row r="71" spans="2:13" s="4" customFormat="1" ht="12.75">
      <c r="B71" s="4">
        <v>59</v>
      </c>
      <c r="C71" s="4" t="s">
        <v>261</v>
      </c>
      <c r="D71" s="4" t="s">
        <v>28</v>
      </c>
      <c r="E71" s="3">
        <v>19895.475</v>
      </c>
      <c r="F71" s="20">
        <v>14281.679999999998</v>
      </c>
      <c r="G71" s="2">
        <f t="shared" si="0"/>
        <v>-28.21644117569447</v>
      </c>
      <c r="H71" s="15">
        <v>39161.59</v>
      </c>
      <c r="I71" s="15">
        <v>24481.859999999997</v>
      </c>
      <c r="J71" s="2">
        <f t="shared" si="1"/>
        <v>-37.48502039881425</v>
      </c>
      <c r="K71" s="24"/>
      <c r="L71" s="17"/>
      <c r="M71" s="17"/>
    </row>
    <row r="72" spans="2:13" s="4" customFormat="1" ht="12.75">
      <c r="B72" s="4">
        <v>60</v>
      </c>
      <c r="C72" s="4" t="s">
        <v>262</v>
      </c>
      <c r="D72" s="4" t="s">
        <v>28</v>
      </c>
      <c r="E72" s="3">
        <v>3209.789</v>
      </c>
      <c r="F72" s="20">
        <v>3288.356</v>
      </c>
      <c r="G72" s="2">
        <f t="shared" si="0"/>
        <v>2.447730987924743</v>
      </c>
      <c r="H72" s="15">
        <v>5307.366</v>
      </c>
      <c r="I72" s="15">
        <v>6059.356</v>
      </c>
      <c r="J72" s="2">
        <f t="shared" si="1"/>
        <v>14.168798609329002</v>
      </c>
      <c r="K72" s="24"/>
      <c r="L72" s="17"/>
      <c r="M72" s="17"/>
    </row>
    <row r="73" spans="2:13" s="4" customFormat="1" ht="12.75">
      <c r="B73" s="4">
        <v>61</v>
      </c>
      <c r="C73" s="4" t="s">
        <v>263</v>
      </c>
      <c r="D73" s="4" t="s">
        <v>28</v>
      </c>
      <c r="E73" s="3">
        <v>449.2</v>
      </c>
      <c r="F73" s="20">
        <v>505.88</v>
      </c>
      <c r="G73" s="2">
        <f t="shared" si="0"/>
        <v>12.617987533392693</v>
      </c>
      <c r="H73" s="15">
        <v>1105.7</v>
      </c>
      <c r="I73" s="15">
        <v>1123.3600000000001</v>
      </c>
      <c r="J73" s="2">
        <f t="shared" si="1"/>
        <v>1.597178258117026</v>
      </c>
      <c r="K73" s="24"/>
      <c r="L73" s="17"/>
      <c r="M73" s="17"/>
    </row>
    <row r="74" spans="2:13" s="4" customFormat="1" ht="12.75">
      <c r="B74" s="4">
        <v>62</v>
      </c>
      <c r="C74" s="4" t="s">
        <v>264</v>
      </c>
      <c r="D74" s="4" t="s">
        <v>28</v>
      </c>
      <c r="E74" s="3">
        <v>105.44</v>
      </c>
      <c r="F74" s="20">
        <v>0.8</v>
      </c>
      <c r="G74" s="2">
        <f t="shared" si="0"/>
        <v>-99.2412746585736</v>
      </c>
      <c r="H74" s="15">
        <v>169.8</v>
      </c>
      <c r="I74" s="15">
        <v>15.88</v>
      </c>
      <c r="J74" s="2">
        <f t="shared" si="1"/>
        <v>-90.64782096584217</v>
      </c>
      <c r="K74" s="24"/>
      <c r="L74" s="17"/>
      <c r="M74" s="17"/>
    </row>
    <row r="75" spans="1:13" ht="12.75">
      <c r="A75" s="4"/>
      <c r="B75" s="4"/>
      <c r="C75" s="4"/>
      <c r="D75" s="4"/>
      <c r="E75" s="3"/>
      <c r="F75" s="20"/>
      <c r="G75" s="2"/>
      <c r="H75" s="15"/>
      <c r="I75" s="15"/>
      <c r="J75" s="2"/>
      <c r="K75" s="24"/>
      <c r="L75" s="17"/>
      <c r="M75" s="17"/>
    </row>
    <row r="76" spans="1:13" ht="12.75">
      <c r="A76" s="4"/>
      <c r="B76" s="4"/>
      <c r="C76" s="4"/>
      <c r="D76" s="4"/>
      <c r="E76" s="3"/>
      <c r="F76" s="20"/>
      <c r="G76" s="2"/>
      <c r="H76" s="15"/>
      <c r="I76" s="15"/>
      <c r="J76" s="2"/>
      <c r="K76" s="24"/>
      <c r="L76" s="17"/>
      <c r="M76" s="17"/>
    </row>
    <row r="77" spans="1:13" ht="12.75">
      <c r="A77" s="11">
        <v>110</v>
      </c>
      <c r="B77" s="11" t="s">
        <v>7</v>
      </c>
      <c r="C77" s="11"/>
      <c r="D77" s="4"/>
      <c r="E77" s="3"/>
      <c r="F77" s="20"/>
      <c r="G77" s="2"/>
      <c r="H77" s="15"/>
      <c r="I77" s="15"/>
      <c r="J77" s="2"/>
      <c r="K77" s="24"/>
      <c r="L77" s="17"/>
      <c r="M77" s="17"/>
    </row>
    <row r="78" spans="1:13" ht="12.75">
      <c r="A78" s="11"/>
      <c r="B78" s="4"/>
      <c r="C78" s="4"/>
      <c r="D78" s="4"/>
      <c r="E78" s="3"/>
      <c r="F78" s="20"/>
      <c r="G78" s="2"/>
      <c r="H78" s="15"/>
      <c r="I78" s="15"/>
      <c r="J78" s="2"/>
      <c r="K78" s="24"/>
      <c r="L78" s="17"/>
      <c r="M78" s="17"/>
    </row>
    <row r="79" spans="1:13" ht="12.75">
      <c r="A79" s="4"/>
      <c r="B79" s="4">
        <v>1</v>
      </c>
      <c r="C79" s="4" t="s">
        <v>71</v>
      </c>
      <c r="D79" s="4" t="s">
        <v>50</v>
      </c>
      <c r="E79" s="3">
        <v>440969.27999999997</v>
      </c>
      <c r="F79" s="20">
        <v>463387.94000000006</v>
      </c>
      <c r="G79" s="2">
        <f aca="true" t="shared" si="2" ref="G79:G139">F79/E79*100-100</f>
        <v>5.083950519183574</v>
      </c>
      <c r="H79" s="15">
        <v>986193.4099999999</v>
      </c>
      <c r="I79" s="15">
        <v>1012901.235</v>
      </c>
      <c r="J79" s="2">
        <f aca="true" t="shared" si="3" ref="J79:J139">I79/H79*100-100</f>
        <v>2.7081731361397203</v>
      </c>
      <c r="K79" s="24"/>
      <c r="L79" s="17"/>
      <c r="M79" s="17"/>
    </row>
    <row r="80" spans="1:13" ht="12.75">
      <c r="A80" s="4"/>
      <c r="B80" s="4">
        <v>2</v>
      </c>
      <c r="C80" s="4" t="s">
        <v>72</v>
      </c>
      <c r="D80" s="4" t="s">
        <v>50</v>
      </c>
      <c r="E80" s="3">
        <v>1561354.685</v>
      </c>
      <c r="F80" s="20">
        <v>1446661.38</v>
      </c>
      <c r="G80" s="2">
        <f t="shared" si="2"/>
        <v>-7.345755970879878</v>
      </c>
      <c r="H80" s="15">
        <v>3057959.1799999997</v>
      </c>
      <c r="I80" s="15">
        <v>2821321.76</v>
      </c>
      <c r="J80" s="2">
        <f t="shared" si="3"/>
        <v>-7.738410033321628</v>
      </c>
      <c r="K80" s="24"/>
      <c r="L80" s="17"/>
      <c r="M80" s="17"/>
    </row>
    <row r="81" spans="2:13" s="4" customFormat="1" ht="12.75">
      <c r="B81" s="4">
        <v>3</v>
      </c>
      <c r="C81" s="4" t="s">
        <v>73</v>
      </c>
      <c r="D81" s="4" t="s">
        <v>50</v>
      </c>
      <c r="E81" s="3">
        <v>123462452.97999999</v>
      </c>
      <c r="F81" s="20">
        <v>120361279.33000001</v>
      </c>
      <c r="G81" s="2">
        <f t="shared" si="2"/>
        <v>-2.5118354407735097</v>
      </c>
      <c r="H81" s="15">
        <v>233653667.95999998</v>
      </c>
      <c r="I81" s="15">
        <v>243468372.89000002</v>
      </c>
      <c r="J81" s="2">
        <f t="shared" si="3"/>
        <v>4.200535354608803</v>
      </c>
      <c r="K81" s="24"/>
      <c r="L81" s="17"/>
      <c r="M81" s="17"/>
    </row>
    <row r="82" spans="1:13" ht="12.75">
      <c r="A82" s="4"/>
      <c r="B82" s="4">
        <v>4</v>
      </c>
      <c r="C82" s="4" t="s">
        <v>74</v>
      </c>
      <c r="D82" s="4" t="s">
        <v>50</v>
      </c>
      <c r="E82" s="3">
        <v>200756685.789</v>
      </c>
      <c r="F82" s="20">
        <v>221804184.086</v>
      </c>
      <c r="G82" s="2">
        <f t="shared" si="2"/>
        <v>10.484083364038696</v>
      </c>
      <c r="H82" s="15">
        <v>404663984.167</v>
      </c>
      <c r="I82" s="15">
        <v>444682241.31299996</v>
      </c>
      <c r="J82" s="2">
        <f t="shared" si="3"/>
        <v>9.889255953523389</v>
      </c>
      <c r="K82" s="24"/>
      <c r="L82" s="17"/>
      <c r="M82" s="17"/>
    </row>
    <row r="83" spans="1:13" ht="12.75">
      <c r="A83" s="4"/>
      <c r="B83" s="4">
        <v>5</v>
      </c>
      <c r="C83" s="4" t="s">
        <v>255</v>
      </c>
      <c r="D83" s="4" t="s">
        <v>50</v>
      </c>
      <c r="E83" s="3">
        <v>99949141.63100001</v>
      </c>
      <c r="F83" s="20">
        <v>123378168.505</v>
      </c>
      <c r="G83" s="2">
        <f t="shared" si="2"/>
        <v>23.440948558114755</v>
      </c>
      <c r="H83" s="15">
        <v>209163423.859</v>
      </c>
      <c r="I83" s="15">
        <v>235597735.81</v>
      </c>
      <c r="J83" s="2">
        <f t="shared" si="3"/>
        <v>12.63811399875523</v>
      </c>
      <c r="K83" s="24"/>
      <c r="L83" s="17"/>
      <c r="M83" s="17"/>
    </row>
    <row r="84" spans="1:13" ht="12" customHeight="1">
      <c r="A84" s="4"/>
      <c r="B84" s="4">
        <v>6</v>
      </c>
      <c r="C84" s="4" t="s">
        <v>75</v>
      </c>
      <c r="D84" s="4" t="s">
        <v>50</v>
      </c>
      <c r="E84" s="3">
        <v>8385193.908</v>
      </c>
      <c r="F84" s="20">
        <v>10265151.847000001</v>
      </c>
      <c r="G84" s="2">
        <f t="shared" si="2"/>
        <v>22.41996976607068</v>
      </c>
      <c r="H84" s="15">
        <v>17338726.351999998</v>
      </c>
      <c r="I84" s="15">
        <v>30050441.383</v>
      </c>
      <c r="J84" s="2">
        <f t="shared" si="3"/>
        <v>73.31400688225133</v>
      </c>
      <c r="K84" s="24"/>
      <c r="L84" s="17"/>
      <c r="M84" s="17"/>
    </row>
    <row r="85" spans="1:13" ht="12.75">
      <c r="A85" s="4"/>
      <c r="B85" s="4">
        <v>7</v>
      </c>
      <c r="C85" s="4" t="s">
        <v>240</v>
      </c>
      <c r="D85" s="4" t="s">
        <v>50</v>
      </c>
      <c r="E85" s="3">
        <v>22632969.998999998</v>
      </c>
      <c r="F85" s="20">
        <v>25365046.739</v>
      </c>
      <c r="G85" s="2">
        <f t="shared" si="2"/>
        <v>12.07122503198083</v>
      </c>
      <c r="H85" s="15">
        <v>45212351.76800001</v>
      </c>
      <c r="I85" s="15">
        <v>49932650.105000004</v>
      </c>
      <c r="J85" s="2">
        <f t="shared" si="3"/>
        <v>10.44028490537599</v>
      </c>
      <c r="K85" s="24"/>
      <c r="L85" s="17"/>
      <c r="M85" s="17"/>
    </row>
    <row r="86" spans="1:13" ht="12.75">
      <c r="A86" s="11"/>
      <c r="B86" s="11"/>
      <c r="C86" s="4"/>
      <c r="D86" s="4"/>
      <c r="E86" s="3"/>
      <c r="F86" s="20"/>
      <c r="G86" s="2"/>
      <c r="H86" s="15"/>
      <c r="I86" s="15"/>
      <c r="J86" s="2"/>
      <c r="K86" s="24"/>
      <c r="L86" s="17"/>
      <c r="M86" s="17"/>
    </row>
    <row r="87" spans="1:13" ht="12.75">
      <c r="A87" s="4"/>
      <c r="B87" s="4"/>
      <c r="C87" s="4"/>
      <c r="D87" s="4"/>
      <c r="E87" s="3"/>
      <c r="F87" s="20"/>
      <c r="G87" s="2"/>
      <c r="H87" s="15"/>
      <c r="I87" s="15"/>
      <c r="J87" s="2"/>
      <c r="K87" s="24"/>
      <c r="L87" s="17"/>
      <c r="M87" s="17"/>
    </row>
    <row r="88" spans="1:13" ht="12.75">
      <c r="A88" s="11">
        <v>131</v>
      </c>
      <c r="B88" s="11" t="s">
        <v>8</v>
      </c>
      <c r="C88" s="11"/>
      <c r="D88" s="4"/>
      <c r="E88" s="3"/>
      <c r="F88" s="20"/>
      <c r="G88" s="2"/>
      <c r="H88" s="15"/>
      <c r="I88" s="15"/>
      <c r="J88" s="2"/>
      <c r="K88" s="24"/>
      <c r="L88" s="17"/>
      <c r="M88" s="17"/>
    </row>
    <row r="89" spans="1:13" ht="12.75">
      <c r="A89" s="4"/>
      <c r="B89" s="4"/>
      <c r="C89" s="4"/>
      <c r="D89" s="4"/>
      <c r="E89" s="3"/>
      <c r="F89" s="20"/>
      <c r="G89" s="2"/>
      <c r="H89" s="15"/>
      <c r="I89" s="15"/>
      <c r="J89" s="2"/>
      <c r="K89" s="24"/>
      <c r="L89" s="17"/>
      <c r="M89" s="17"/>
    </row>
    <row r="90" spans="1:13" ht="12.75">
      <c r="A90" s="4"/>
      <c r="B90" s="4">
        <v>1</v>
      </c>
      <c r="C90" s="4" t="s">
        <v>76</v>
      </c>
      <c r="D90" s="4" t="s">
        <v>21</v>
      </c>
      <c r="E90" s="3">
        <v>2008555.695</v>
      </c>
      <c r="F90" s="20">
        <v>1736157.96</v>
      </c>
      <c r="G90" s="2">
        <f t="shared" si="2"/>
        <v>-13.561871133476345</v>
      </c>
      <c r="H90" s="15">
        <v>3942413.995</v>
      </c>
      <c r="I90" s="15">
        <v>3136414.224</v>
      </c>
      <c r="J90" s="2">
        <f t="shared" si="3"/>
        <v>-20.44432096736203</v>
      </c>
      <c r="K90" s="24"/>
      <c r="L90" s="17"/>
      <c r="M90" s="17"/>
    </row>
    <row r="91" spans="1:13" ht="12" customHeight="1">
      <c r="A91" s="4"/>
      <c r="B91" s="4">
        <v>2</v>
      </c>
      <c r="C91" s="4" t="s">
        <v>77</v>
      </c>
      <c r="D91" s="4" t="s">
        <v>21</v>
      </c>
      <c r="E91" s="3">
        <v>2190066.4</v>
      </c>
      <c r="F91" s="20">
        <v>1985325.5499999998</v>
      </c>
      <c r="G91" s="2">
        <f t="shared" si="2"/>
        <v>-9.34861381371816</v>
      </c>
      <c r="H91" s="15">
        <v>4561282.875</v>
      </c>
      <c r="I91" s="15">
        <v>3968349.3899999997</v>
      </c>
      <c r="J91" s="2">
        <f t="shared" si="3"/>
        <v>-12.999270188872032</v>
      </c>
      <c r="K91" s="24"/>
      <c r="L91" s="17"/>
      <c r="M91" s="17"/>
    </row>
    <row r="92" spans="1:13" ht="12.75">
      <c r="A92" s="4"/>
      <c r="B92" s="4">
        <v>3</v>
      </c>
      <c r="C92" s="4" t="s">
        <v>78</v>
      </c>
      <c r="D92" s="4" t="s">
        <v>21</v>
      </c>
      <c r="E92" s="3">
        <v>392969.17000000004</v>
      </c>
      <c r="F92" s="20">
        <v>352876.49000000005</v>
      </c>
      <c r="G92" s="2">
        <f t="shared" si="2"/>
        <v>-10.202500109614192</v>
      </c>
      <c r="H92" s="15">
        <v>741046.3300000001</v>
      </c>
      <c r="I92" s="15">
        <v>564969.3</v>
      </c>
      <c r="J92" s="2">
        <f t="shared" si="3"/>
        <v>-23.760596722744722</v>
      </c>
      <c r="K92" s="24"/>
      <c r="L92" s="17"/>
      <c r="M92" s="17"/>
    </row>
    <row r="93" spans="1:13" ht="12.75">
      <c r="A93" s="11"/>
      <c r="B93" s="4">
        <v>4</v>
      </c>
      <c r="C93" s="4" t="s">
        <v>79</v>
      </c>
      <c r="D93" s="4" t="s">
        <v>21</v>
      </c>
      <c r="E93" s="3">
        <v>30828.11</v>
      </c>
      <c r="F93" s="20">
        <v>129487.2</v>
      </c>
      <c r="G93" s="2">
        <f t="shared" si="2"/>
        <v>320.0296417782342</v>
      </c>
      <c r="H93" s="15">
        <v>98734.39</v>
      </c>
      <c r="I93" s="15">
        <v>261201.78999999998</v>
      </c>
      <c r="J93" s="2">
        <f t="shared" si="3"/>
        <v>164.5499607583538</v>
      </c>
      <c r="K93" s="24"/>
      <c r="L93" s="17"/>
      <c r="M93" s="17"/>
    </row>
    <row r="94" spans="1:13" ht="12.75">
      <c r="A94" s="4"/>
      <c r="B94" s="4">
        <v>5</v>
      </c>
      <c r="C94" s="4" t="s">
        <v>84</v>
      </c>
      <c r="D94" s="4" t="s">
        <v>21</v>
      </c>
      <c r="E94" s="3">
        <v>149319.7</v>
      </c>
      <c r="F94" s="20">
        <v>133670.79</v>
      </c>
      <c r="G94" s="2">
        <f t="shared" si="2"/>
        <v>-10.480137583989261</v>
      </c>
      <c r="H94" s="15">
        <v>293490.80000000005</v>
      </c>
      <c r="I94" s="15">
        <v>251500.37</v>
      </c>
      <c r="J94" s="2">
        <f t="shared" si="3"/>
        <v>-14.30723893219141</v>
      </c>
      <c r="K94" s="24"/>
      <c r="L94" s="17"/>
      <c r="M94" s="17"/>
    </row>
    <row r="95" spans="1:13" ht="12.75">
      <c r="A95" s="4"/>
      <c r="B95" s="4">
        <v>6</v>
      </c>
      <c r="C95" s="4" t="s">
        <v>84</v>
      </c>
      <c r="D95" s="4" t="s">
        <v>81</v>
      </c>
      <c r="E95" s="3">
        <v>142836.44</v>
      </c>
      <c r="F95" s="20">
        <v>122221.3</v>
      </c>
      <c r="G95" s="2">
        <f t="shared" si="2"/>
        <v>-14.432689585374717</v>
      </c>
      <c r="H95" s="15">
        <v>269025.83999999997</v>
      </c>
      <c r="I95" s="15">
        <v>247339.83000000002</v>
      </c>
      <c r="J95" s="2">
        <f t="shared" si="3"/>
        <v>-8.060939425000953</v>
      </c>
      <c r="K95" s="24"/>
      <c r="L95" s="17"/>
      <c r="M95" s="17"/>
    </row>
    <row r="96" spans="1:13" ht="12.75">
      <c r="A96" s="4"/>
      <c r="B96" s="4">
        <v>7</v>
      </c>
      <c r="C96" s="4" t="s">
        <v>80</v>
      </c>
      <c r="D96" s="4" t="s">
        <v>81</v>
      </c>
      <c r="E96" s="3">
        <v>2111267.3</v>
      </c>
      <c r="F96" s="20">
        <v>2002706.6</v>
      </c>
      <c r="G96" s="2">
        <f t="shared" si="2"/>
        <v>-5.141968522886685</v>
      </c>
      <c r="H96" s="15">
        <v>4552087.9</v>
      </c>
      <c r="I96" s="15">
        <v>3390604.3</v>
      </c>
      <c r="J96" s="2">
        <f t="shared" si="3"/>
        <v>-25.515403601938374</v>
      </c>
      <c r="K96" s="24"/>
      <c r="L96" s="17"/>
      <c r="M96" s="17"/>
    </row>
    <row r="97" spans="2:13" s="4" customFormat="1" ht="12.75">
      <c r="B97" s="4">
        <v>8</v>
      </c>
      <c r="C97" s="4" t="s">
        <v>82</v>
      </c>
      <c r="D97" s="4" t="s">
        <v>81</v>
      </c>
      <c r="E97" s="3">
        <v>3075247.95</v>
      </c>
      <c r="F97" s="20">
        <v>2376552.3</v>
      </c>
      <c r="G97" s="2">
        <f t="shared" si="2"/>
        <v>-22.719977750086798</v>
      </c>
      <c r="H97" s="15">
        <v>6260048.1</v>
      </c>
      <c r="I97" s="15">
        <v>4875736.5</v>
      </c>
      <c r="J97" s="2">
        <f t="shared" si="3"/>
        <v>-22.113433920739354</v>
      </c>
      <c r="K97" s="24"/>
      <c r="L97" s="17"/>
      <c r="M97" s="17"/>
    </row>
    <row r="98" spans="1:13" ht="12.75">
      <c r="A98" s="4"/>
      <c r="B98" s="4">
        <v>9</v>
      </c>
      <c r="C98" s="4" t="s">
        <v>82</v>
      </c>
      <c r="D98" s="4" t="s">
        <v>21</v>
      </c>
      <c r="E98" s="3">
        <v>91748.5</v>
      </c>
      <c r="F98" s="20">
        <v>103341</v>
      </c>
      <c r="G98" s="2">
        <f t="shared" si="2"/>
        <v>12.635083952326198</v>
      </c>
      <c r="H98" s="15">
        <v>162653.75</v>
      </c>
      <c r="I98" s="15">
        <v>183205</v>
      </c>
      <c r="J98" s="2">
        <f t="shared" si="3"/>
        <v>12.634968452925307</v>
      </c>
      <c r="K98" s="24"/>
      <c r="L98" s="17"/>
      <c r="M98" s="17"/>
    </row>
    <row r="99" spans="1:13" ht="12.75">
      <c r="A99" s="4"/>
      <c r="B99" s="4">
        <v>10</v>
      </c>
      <c r="C99" s="4" t="s">
        <v>83</v>
      </c>
      <c r="D99" s="4" t="s">
        <v>81</v>
      </c>
      <c r="E99" s="3">
        <v>126449.7</v>
      </c>
      <c r="F99" s="20">
        <v>126059.7</v>
      </c>
      <c r="G99" s="2">
        <f t="shared" si="2"/>
        <v>-0.30842303303209917</v>
      </c>
      <c r="H99" s="15">
        <v>225183.5</v>
      </c>
      <c r="I99" s="15">
        <v>265066.2</v>
      </c>
      <c r="J99" s="2">
        <f t="shared" si="3"/>
        <v>17.711199976907736</v>
      </c>
      <c r="K99" s="24"/>
      <c r="L99" s="17"/>
      <c r="M99" s="17"/>
    </row>
    <row r="100" spans="1:13" ht="12.75">
      <c r="A100" s="4"/>
      <c r="B100" s="4">
        <v>11</v>
      </c>
      <c r="C100" s="4" t="s">
        <v>241</v>
      </c>
      <c r="D100" s="4" t="s">
        <v>21</v>
      </c>
      <c r="E100" s="3">
        <v>5918.4400000000005</v>
      </c>
      <c r="F100" s="20">
        <v>8662.56</v>
      </c>
      <c r="G100" s="2">
        <f t="shared" si="2"/>
        <v>46.365596339575944</v>
      </c>
      <c r="H100" s="15">
        <v>12614.84</v>
      </c>
      <c r="I100" s="15">
        <v>15942.279999999999</v>
      </c>
      <c r="J100" s="2">
        <f t="shared" si="3"/>
        <v>26.37718750297269</v>
      </c>
      <c r="K100" s="24"/>
      <c r="L100" s="17"/>
      <c r="M100" s="17"/>
    </row>
    <row r="101" spans="1:13" ht="12.75">
      <c r="A101" s="4"/>
      <c r="B101" s="4"/>
      <c r="C101" s="4"/>
      <c r="D101" s="4"/>
      <c r="E101" s="3"/>
      <c r="F101" s="20"/>
      <c r="G101" s="2"/>
      <c r="H101" s="15"/>
      <c r="I101" s="15"/>
      <c r="J101" s="2"/>
      <c r="K101" s="24"/>
      <c r="L101" s="17"/>
      <c r="M101" s="17"/>
    </row>
    <row r="102" spans="1:13" ht="12.75">
      <c r="A102" s="4"/>
      <c r="B102" s="4"/>
      <c r="C102" s="4"/>
      <c r="D102" s="4"/>
      <c r="E102" s="3"/>
      <c r="F102" s="20"/>
      <c r="G102" s="2"/>
      <c r="H102" s="15"/>
      <c r="I102" s="15"/>
      <c r="J102" s="2"/>
      <c r="K102" s="24"/>
      <c r="L102" s="17"/>
      <c r="M102" s="17"/>
    </row>
    <row r="103" spans="1:13" s="11" customFormat="1" ht="12.75">
      <c r="A103" s="11">
        <v>139</v>
      </c>
      <c r="B103" s="11" t="s">
        <v>9</v>
      </c>
      <c r="E103" s="2"/>
      <c r="F103" s="18"/>
      <c r="G103" s="2"/>
      <c r="H103" s="16"/>
      <c r="I103" s="15"/>
      <c r="J103" s="2"/>
      <c r="K103" s="24"/>
      <c r="L103" s="17"/>
      <c r="M103" s="17"/>
    </row>
    <row r="104" spans="1:13" ht="12.75">
      <c r="A104" s="4"/>
      <c r="B104" s="4"/>
      <c r="C104" s="4"/>
      <c r="D104" s="4"/>
      <c r="E104" s="3"/>
      <c r="F104" s="20"/>
      <c r="G104" s="2"/>
      <c r="H104" s="15"/>
      <c r="I104" s="15"/>
      <c r="J104" s="2"/>
      <c r="K104" s="24"/>
      <c r="L104" s="17"/>
      <c r="M104" s="17"/>
    </row>
    <row r="105" spans="2:13" s="4" customFormat="1" ht="12.75">
      <c r="B105" s="4">
        <v>1</v>
      </c>
      <c r="C105" s="4" t="s">
        <v>86</v>
      </c>
      <c r="D105" s="4" t="s">
        <v>21</v>
      </c>
      <c r="E105" s="3">
        <v>319651.97</v>
      </c>
      <c r="F105" s="20">
        <v>392422.26</v>
      </c>
      <c r="G105" s="2">
        <f t="shared" si="2"/>
        <v>22.765475213558048</v>
      </c>
      <c r="H105" s="15">
        <v>678275.74</v>
      </c>
      <c r="I105" s="15">
        <v>715296.12</v>
      </c>
      <c r="J105" s="2">
        <f t="shared" si="3"/>
        <v>5.458013285275399</v>
      </c>
      <c r="K105" s="24"/>
      <c r="L105" s="17"/>
      <c r="M105" s="17"/>
    </row>
    <row r="106" spans="1:13" ht="12.75">
      <c r="A106" s="4"/>
      <c r="B106" s="4">
        <v>2</v>
      </c>
      <c r="C106" s="4" t="s">
        <v>87</v>
      </c>
      <c r="D106" s="4" t="s">
        <v>21</v>
      </c>
      <c r="E106" s="3">
        <v>228804.16</v>
      </c>
      <c r="F106" s="20">
        <v>269824.55</v>
      </c>
      <c r="G106" s="2">
        <f t="shared" si="2"/>
        <v>17.928166166209564</v>
      </c>
      <c r="H106" s="15">
        <v>488203.70999999996</v>
      </c>
      <c r="I106" s="15">
        <v>554008.3999999999</v>
      </c>
      <c r="J106" s="2">
        <f t="shared" si="3"/>
        <v>13.478940993709358</v>
      </c>
      <c r="K106" s="24"/>
      <c r="L106" s="17"/>
      <c r="M106" s="17"/>
    </row>
    <row r="107" spans="1:13" ht="12.75">
      <c r="A107" s="4"/>
      <c r="B107" s="4">
        <v>3</v>
      </c>
      <c r="C107" s="4" t="s">
        <v>88</v>
      </c>
      <c r="D107" s="4" t="s">
        <v>21</v>
      </c>
      <c r="E107" s="3">
        <v>107777.64</v>
      </c>
      <c r="F107" s="20">
        <v>93709.25</v>
      </c>
      <c r="G107" s="2">
        <f t="shared" si="2"/>
        <v>-13.053162047341175</v>
      </c>
      <c r="H107" s="15">
        <v>236885.36</v>
      </c>
      <c r="I107" s="15">
        <v>165091.61</v>
      </c>
      <c r="J107" s="2">
        <f t="shared" si="3"/>
        <v>-30.307381595890945</v>
      </c>
      <c r="K107" s="24"/>
      <c r="L107" s="17"/>
      <c r="M107" s="17"/>
    </row>
    <row r="108" spans="1:13" ht="12.75">
      <c r="A108" s="11"/>
      <c r="B108" s="4">
        <v>4</v>
      </c>
      <c r="C108" s="4" t="s">
        <v>89</v>
      </c>
      <c r="D108" s="4" t="s">
        <v>21</v>
      </c>
      <c r="E108" s="3">
        <v>40129.99</v>
      </c>
      <c r="F108" s="20">
        <v>57671</v>
      </c>
      <c r="G108" s="2">
        <f t="shared" si="2"/>
        <v>43.71047687776647</v>
      </c>
      <c r="H108" s="15">
        <v>86616.67</v>
      </c>
      <c r="I108" s="15">
        <v>103703.31</v>
      </c>
      <c r="J108" s="2">
        <f t="shared" si="3"/>
        <v>19.726733895449925</v>
      </c>
      <c r="K108" s="24"/>
      <c r="L108" s="17"/>
      <c r="M108" s="17"/>
    </row>
    <row r="109" spans="1:13" ht="12.75">
      <c r="A109" s="4"/>
      <c r="B109" s="4">
        <v>5</v>
      </c>
      <c r="C109" s="4" t="s">
        <v>90</v>
      </c>
      <c r="D109" s="4" t="s">
        <v>21</v>
      </c>
      <c r="E109" s="3">
        <v>19142.82</v>
      </c>
      <c r="F109" s="20">
        <v>24229.62</v>
      </c>
      <c r="G109" s="2">
        <f t="shared" si="2"/>
        <v>26.572887380229247</v>
      </c>
      <c r="H109" s="15">
        <v>39084.630000000005</v>
      </c>
      <c r="I109" s="15">
        <v>49564.83</v>
      </c>
      <c r="J109" s="2">
        <f t="shared" si="3"/>
        <v>26.81412104962999</v>
      </c>
      <c r="K109" s="24"/>
      <c r="L109" s="17"/>
      <c r="M109" s="17"/>
    </row>
    <row r="110" spans="1:13" ht="12.75">
      <c r="A110" s="4"/>
      <c r="B110" s="4">
        <v>6</v>
      </c>
      <c r="C110" s="4" t="s">
        <v>91</v>
      </c>
      <c r="D110" s="4" t="s">
        <v>21</v>
      </c>
      <c r="E110" s="3">
        <v>76167.48000000001</v>
      </c>
      <c r="F110" s="20">
        <v>48165.76</v>
      </c>
      <c r="G110" s="2">
        <f t="shared" si="2"/>
        <v>-36.76335359920009</v>
      </c>
      <c r="H110" s="15">
        <v>165655.84000000003</v>
      </c>
      <c r="I110" s="15">
        <v>88995.43</v>
      </c>
      <c r="J110" s="2">
        <f t="shared" si="3"/>
        <v>-46.276913630089965</v>
      </c>
      <c r="K110" s="24"/>
      <c r="L110" s="17"/>
      <c r="M110" s="17"/>
    </row>
    <row r="111" spans="1:13" ht="12.75">
      <c r="A111" s="4"/>
      <c r="B111" s="4">
        <v>7</v>
      </c>
      <c r="C111" s="4" t="s">
        <v>242</v>
      </c>
      <c r="D111" s="4" t="s">
        <v>21</v>
      </c>
      <c r="E111" s="3">
        <v>9560.32</v>
      </c>
      <c r="F111" s="20">
        <v>4745.12</v>
      </c>
      <c r="G111" s="2">
        <f t="shared" si="2"/>
        <v>-50.3665149283706</v>
      </c>
      <c r="H111" s="15">
        <v>18398.28</v>
      </c>
      <c r="I111" s="15">
        <v>12562.21</v>
      </c>
      <c r="J111" s="2">
        <f t="shared" si="3"/>
        <v>-31.720736938452944</v>
      </c>
      <c r="K111" s="24"/>
      <c r="L111" s="17"/>
      <c r="M111" s="17"/>
    </row>
    <row r="112" spans="1:13" ht="12.75">
      <c r="A112" s="4"/>
      <c r="B112" s="4">
        <v>8</v>
      </c>
      <c r="C112" s="4" t="s">
        <v>94</v>
      </c>
      <c r="D112" s="4" t="s">
        <v>21</v>
      </c>
      <c r="E112" s="3">
        <v>556734.02</v>
      </c>
      <c r="F112" s="20">
        <v>540684.53</v>
      </c>
      <c r="G112" s="2">
        <f t="shared" si="2"/>
        <v>-2.882793115462917</v>
      </c>
      <c r="H112" s="15">
        <v>1219047.99</v>
      </c>
      <c r="I112" s="15">
        <v>1107404.6800000002</v>
      </c>
      <c r="J112" s="2">
        <f t="shared" si="3"/>
        <v>-9.15823748661444</v>
      </c>
      <c r="K112" s="24"/>
      <c r="L112" s="17"/>
      <c r="M112" s="17"/>
    </row>
    <row r="113" spans="1:13" ht="12.75">
      <c r="A113" s="11"/>
      <c r="B113" s="4">
        <v>9</v>
      </c>
      <c r="C113" s="4" t="s">
        <v>92</v>
      </c>
      <c r="D113" s="4" t="s">
        <v>21</v>
      </c>
      <c r="E113" s="3">
        <v>57698.01</v>
      </c>
      <c r="F113" s="20">
        <v>61933.61</v>
      </c>
      <c r="G113" s="2">
        <f t="shared" si="2"/>
        <v>7.340981084096313</v>
      </c>
      <c r="H113" s="15">
        <v>141064.83</v>
      </c>
      <c r="I113" s="15">
        <v>120804.811</v>
      </c>
      <c r="J113" s="2">
        <f t="shared" si="3"/>
        <v>-14.362204243254666</v>
      </c>
      <c r="K113" s="24"/>
      <c r="L113" s="17"/>
      <c r="M113" s="17"/>
    </row>
    <row r="114" spans="1:13" ht="12.75">
      <c r="A114" s="4"/>
      <c r="B114" s="4">
        <v>10</v>
      </c>
      <c r="C114" s="4" t="s">
        <v>93</v>
      </c>
      <c r="D114" s="4" t="s">
        <v>21</v>
      </c>
      <c r="E114" s="3">
        <v>10983.84</v>
      </c>
      <c r="F114" s="20">
        <v>5055.03</v>
      </c>
      <c r="G114" s="2">
        <f t="shared" si="2"/>
        <v>-53.977570685661846</v>
      </c>
      <c r="H114" s="15">
        <v>22635.79</v>
      </c>
      <c r="I114" s="15">
        <v>10148.529999999999</v>
      </c>
      <c r="J114" s="2">
        <f t="shared" si="3"/>
        <v>-55.16600039141555</v>
      </c>
      <c r="K114" s="24"/>
      <c r="L114" s="17"/>
      <c r="M114" s="17"/>
    </row>
    <row r="115" spans="1:13" ht="12.75">
      <c r="A115" s="4"/>
      <c r="B115" s="4"/>
      <c r="C115" s="4"/>
      <c r="D115" s="4"/>
      <c r="E115" s="3"/>
      <c r="F115" s="20"/>
      <c r="G115" s="2"/>
      <c r="H115" s="15"/>
      <c r="I115" s="15"/>
      <c r="J115" s="2"/>
      <c r="K115" s="24"/>
      <c r="L115" s="17"/>
      <c r="M115" s="17"/>
    </row>
    <row r="116" spans="1:13" ht="12.75">
      <c r="A116" s="4"/>
      <c r="B116" s="4"/>
      <c r="C116" s="4"/>
      <c r="D116" s="4"/>
      <c r="E116" s="3"/>
      <c r="F116" s="20"/>
      <c r="G116" s="2"/>
      <c r="H116" s="15"/>
      <c r="I116" s="15"/>
      <c r="J116" s="2"/>
      <c r="K116" s="24"/>
      <c r="L116" s="17"/>
      <c r="M116" s="17"/>
    </row>
    <row r="117" spans="1:13" s="11" customFormat="1" ht="12.75">
      <c r="A117" s="11">
        <v>141</v>
      </c>
      <c r="B117" s="11" t="s">
        <v>95</v>
      </c>
      <c r="E117" s="2"/>
      <c r="F117" s="18"/>
      <c r="G117" s="2"/>
      <c r="H117" s="16"/>
      <c r="I117" s="15"/>
      <c r="J117" s="2"/>
      <c r="K117" s="24"/>
      <c r="L117" s="17"/>
      <c r="M117" s="17"/>
    </row>
    <row r="118" spans="1:13" ht="12.75">
      <c r="A118" s="4"/>
      <c r="B118" s="4"/>
      <c r="C118" s="4"/>
      <c r="D118" s="4"/>
      <c r="E118" s="3"/>
      <c r="F118" s="20"/>
      <c r="G118" s="2"/>
      <c r="H118" s="15"/>
      <c r="I118" s="15"/>
      <c r="J118" s="2"/>
      <c r="K118" s="24"/>
      <c r="L118" s="17"/>
      <c r="M118" s="17"/>
    </row>
    <row r="119" spans="1:13" ht="12.75">
      <c r="A119" s="4"/>
      <c r="B119" s="4">
        <v>1</v>
      </c>
      <c r="C119" s="4" t="s">
        <v>96</v>
      </c>
      <c r="D119" s="4" t="s">
        <v>56</v>
      </c>
      <c r="E119" s="3">
        <v>3825873.04</v>
      </c>
      <c r="F119" s="20">
        <v>4117056.96</v>
      </c>
      <c r="G119" s="2">
        <f t="shared" si="2"/>
        <v>7.610914344402815</v>
      </c>
      <c r="H119" s="15">
        <v>7700005</v>
      </c>
      <c r="I119" s="15">
        <v>8100814.92</v>
      </c>
      <c r="J119" s="2">
        <f t="shared" si="3"/>
        <v>5.205320256285546</v>
      </c>
      <c r="K119" s="24"/>
      <c r="L119" s="17"/>
      <c r="M119" s="17"/>
    </row>
    <row r="120" spans="2:13" s="4" customFormat="1" ht="12.75">
      <c r="B120" s="4">
        <v>2</v>
      </c>
      <c r="C120" s="4" t="s">
        <v>97</v>
      </c>
      <c r="D120" s="4" t="s">
        <v>56</v>
      </c>
      <c r="E120" s="3">
        <v>316175</v>
      </c>
      <c r="F120" s="20">
        <v>366020</v>
      </c>
      <c r="G120" s="2">
        <f t="shared" si="2"/>
        <v>15.765003558156081</v>
      </c>
      <c r="H120" s="15">
        <v>607220.0009999999</v>
      </c>
      <c r="I120" s="15">
        <v>638877.0009999999</v>
      </c>
      <c r="J120" s="2">
        <f t="shared" si="3"/>
        <v>5.213431696562324</v>
      </c>
      <c r="K120" s="24"/>
      <c r="L120" s="17"/>
      <c r="M120" s="17"/>
    </row>
    <row r="121" spans="2:13" s="4" customFormat="1" ht="12.75">
      <c r="B121" s="4">
        <v>3</v>
      </c>
      <c r="C121" s="4" t="s">
        <v>98</v>
      </c>
      <c r="D121" s="4" t="s">
        <v>56</v>
      </c>
      <c r="E121" s="3">
        <v>194841</v>
      </c>
      <c r="F121" s="20">
        <v>134578</v>
      </c>
      <c r="G121" s="2">
        <f t="shared" si="2"/>
        <v>-30.92932185730929</v>
      </c>
      <c r="H121" s="15">
        <v>384696.001</v>
      </c>
      <c r="I121" s="15">
        <v>333939.001</v>
      </c>
      <c r="J121" s="2">
        <f t="shared" si="3"/>
        <v>-13.19405449187397</v>
      </c>
      <c r="K121" s="24"/>
      <c r="L121" s="17"/>
      <c r="M121" s="17"/>
    </row>
    <row r="122" spans="2:13" s="4" customFormat="1" ht="14.25" customHeight="1">
      <c r="B122" s="4">
        <v>4</v>
      </c>
      <c r="C122" s="4" t="s">
        <v>99</v>
      </c>
      <c r="D122" s="4" t="s">
        <v>56</v>
      </c>
      <c r="E122" s="3">
        <v>452342</v>
      </c>
      <c r="F122" s="20">
        <v>292152.95999999996</v>
      </c>
      <c r="G122" s="2">
        <f t="shared" si="2"/>
        <v>-35.41325811001411</v>
      </c>
      <c r="H122" s="15">
        <v>804148.04</v>
      </c>
      <c r="I122" s="15">
        <v>519772.95999999996</v>
      </c>
      <c r="J122" s="2">
        <f t="shared" si="3"/>
        <v>-35.36352336318572</v>
      </c>
      <c r="K122" s="24"/>
      <c r="L122" s="17"/>
      <c r="M122" s="17"/>
    </row>
    <row r="123" spans="2:13" s="4" customFormat="1" ht="12.75">
      <c r="B123" s="4">
        <v>5</v>
      </c>
      <c r="C123" s="4" t="s">
        <v>100</v>
      </c>
      <c r="D123" s="4" t="s">
        <v>56</v>
      </c>
      <c r="E123" s="3">
        <v>17320</v>
      </c>
      <c r="F123" s="20">
        <v>33565</v>
      </c>
      <c r="G123" s="2">
        <f t="shared" si="2"/>
        <v>93.79330254041571</v>
      </c>
      <c r="H123" s="15">
        <v>34622.001000000004</v>
      </c>
      <c r="I123" s="15">
        <v>50019.001000000004</v>
      </c>
      <c r="J123" s="2">
        <f t="shared" si="3"/>
        <v>44.47172189729878</v>
      </c>
      <c r="K123" s="24"/>
      <c r="L123" s="17"/>
      <c r="M123" s="17"/>
    </row>
    <row r="124" spans="2:13" s="4" customFormat="1" ht="12.75">
      <c r="B124" s="4">
        <v>6</v>
      </c>
      <c r="C124" s="4" t="s">
        <v>101</v>
      </c>
      <c r="D124" s="4" t="s">
        <v>56</v>
      </c>
      <c r="E124" s="3">
        <v>81029</v>
      </c>
      <c r="F124" s="20">
        <v>74657</v>
      </c>
      <c r="G124" s="2">
        <f t="shared" si="2"/>
        <v>-7.86385121376297</v>
      </c>
      <c r="H124" s="15">
        <v>160059</v>
      </c>
      <c r="I124" s="15">
        <v>150615</v>
      </c>
      <c r="J124" s="2">
        <f t="shared" si="3"/>
        <v>-5.900324255430817</v>
      </c>
      <c r="K124" s="24"/>
      <c r="L124" s="17"/>
      <c r="M124" s="17"/>
    </row>
    <row r="125" spans="2:13" s="4" customFormat="1" ht="12.75">
      <c r="B125" s="4">
        <v>7</v>
      </c>
      <c r="C125" s="4" t="s">
        <v>102</v>
      </c>
      <c r="D125" s="4" t="s">
        <v>56</v>
      </c>
      <c r="E125" s="3">
        <v>43356</v>
      </c>
      <c r="F125" s="20">
        <v>58136</v>
      </c>
      <c r="G125" s="2">
        <f t="shared" si="2"/>
        <v>34.08986068825536</v>
      </c>
      <c r="H125" s="15">
        <v>117971.00099999999</v>
      </c>
      <c r="I125" s="15">
        <v>109717.001</v>
      </c>
      <c r="J125" s="2">
        <f t="shared" si="3"/>
        <v>-6.996634706863247</v>
      </c>
      <c r="K125" s="24"/>
      <c r="L125" s="17"/>
      <c r="M125" s="17"/>
    </row>
    <row r="126" spans="2:13" s="4" customFormat="1" ht="12.75">
      <c r="B126" s="4">
        <v>8</v>
      </c>
      <c r="C126" s="4" t="s">
        <v>103</v>
      </c>
      <c r="D126" s="4" t="s">
        <v>56</v>
      </c>
      <c r="E126" s="3">
        <v>4228</v>
      </c>
      <c r="F126" s="20">
        <v>1109</v>
      </c>
      <c r="G126" s="2">
        <f t="shared" si="2"/>
        <v>-73.77010406811732</v>
      </c>
      <c r="H126" s="15">
        <v>8342</v>
      </c>
      <c r="I126" s="15">
        <v>3230</v>
      </c>
      <c r="J126" s="2">
        <f t="shared" si="3"/>
        <v>-61.28026852073843</v>
      </c>
      <c r="K126" s="24"/>
      <c r="L126" s="17"/>
      <c r="M126" s="17"/>
    </row>
    <row r="127" spans="2:13" s="4" customFormat="1" ht="12.75">
      <c r="B127" s="4">
        <v>9</v>
      </c>
      <c r="C127" s="4" t="s">
        <v>104</v>
      </c>
      <c r="D127" s="4" t="s">
        <v>56</v>
      </c>
      <c r="E127" s="3">
        <v>9341</v>
      </c>
      <c r="F127" s="20">
        <v>9967</v>
      </c>
      <c r="G127" s="2">
        <f t="shared" si="2"/>
        <v>6.701637940263353</v>
      </c>
      <c r="H127" s="15">
        <v>14127</v>
      </c>
      <c r="I127" s="15">
        <v>15715</v>
      </c>
      <c r="J127" s="2">
        <f t="shared" si="3"/>
        <v>11.240886246195231</v>
      </c>
      <c r="K127" s="24"/>
      <c r="L127" s="17"/>
      <c r="M127" s="17"/>
    </row>
    <row r="128" spans="2:13" s="4" customFormat="1" ht="12.75">
      <c r="B128" s="4">
        <v>10</v>
      </c>
      <c r="C128" s="4" t="s">
        <v>105</v>
      </c>
      <c r="D128" s="4" t="s">
        <v>56</v>
      </c>
      <c r="E128" s="3">
        <v>70088</v>
      </c>
      <c r="F128" s="20">
        <v>31659</v>
      </c>
      <c r="G128" s="2">
        <f t="shared" si="2"/>
        <v>-54.829642734847624</v>
      </c>
      <c r="H128" s="15">
        <v>133455</v>
      </c>
      <c r="I128" s="15">
        <v>69510</v>
      </c>
      <c r="J128" s="2">
        <f t="shared" si="3"/>
        <v>-47.91502753737215</v>
      </c>
      <c r="K128" s="24"/>
      <c r="L128" s="17"/>
      <c r="M128" s="17"/>
    </row>
    <row r="129" spans="2:13" s="4" customFormat="1" ht="12.75">
      <c r="B129" s="4">
        <v>11</v>
      </c>
      <c r="C129" s="4" t="s">
        <v>106</v>
      </c>
      <c r="D129" s="4" t="s">
        <v>56</v>
      </c>
      <c r="E129" s="3">
        <v>13800</v>
      </c>
      <c r="F129" s="20">
        <v>9483</v>
      </c>
      <c r="G129" s="2">
        <f t="shared" si="2"/>
        <v>-31.282608695652172</v>
      </c>
      <c r="H129" s="15">
        <v>26087</v>
      </c>
      <c r="I129" s="15">
        <v>15899</v>
      </c>
      <c r="J129" s="2">
        <f t="shared" si="3"/>
        <v>-39.05393491010848</v>
      </c>
      <c r="K129" s="24"/>
      <c r="L129" s="17"/>
      <c r="M129" s="17"/>
    </row>
    <row r="130" spans="2:13" s="4" customFormat="1" ht="12.75">
      <c r="B130" s="4">
        <v>12</v>
      </c>
      <c r="C130" s="4" t="s">
        <v>107</v>
      </c>
      <c r="D130" s="4" t="s">
        <v>56</v>
      </c>
      <c r="E130" s="3">
        <v>58342</v>
      </c>
      <c r="F130" s="20">
        <v>114148</v>
      </c>
      <c r="G130" s="2">
        <f t="shared" si="2"/>
        <v>95.65321723629631</v>
      </c>
      <c r="H130" s="15">
        <v>123401</v>
      </c>
      <c r="I130" s="15">
        <v>186795</v>
      </c>
      <c r="J130" s="2">
        <f t="shared" si="3"/>
        <v>51.3723551673001</v>
      </c>
      <c r="K130" s="24"/>
      <c r="L130" s="17"/>
      <c r="M130" s="17"/>
    </row>
    <row r="131" spans="2:13" s="4" customFormat="1" ht="12.75">
      <c r="B131" s="4">
        <v>13</v>
      </c>
      <c r="C131" s="4" t="s">
        <v>108</v>
      </c>
      <c r="D131" s="4" t="s">
        <v>56</v>
      </c>
      <c r="E131" s="3">
        <v>15110</v>
      </c>
      <c r="F131" s="20">
        <v>8385</v>
      </c>
      <c r="G131" s="2">
        <f t="shared" si="2"/>
        <v>-44.506949040370614</v>
      </c>
      <c r="H131" s="15">
        <v>31459</v>
      </c>
      <c r="I131" s="15">
        <v>15168</v>
      </c>
      <c r="J131" s="2">
        <f t="shared" si="3"/>
        <v>-51.784862837343844</v>
      </c>
      <c r="K131" s="24"/>
      <c r="L131" s="17"/>
      <c r="M131" s="17"/>
    </row>
    <row r="132" spans="2:13" s="4" customFormat="1" ht="12.75">
      <c r="B132" s="4">
        <v>14</v>
      </c>
      <c r="C132" s="4" t="s">
        <v>109</v>
      </c>
      <c r="D132" s="4" t="s">
        <v>56</v>
      </c>
      <c r="E132" s="3">
        <v>2744</v>
      </c>
      <c r="F132" s="20">
        <v>3538</v>
      </c>
      <c r="G132" s="2">
        <f t="shared" si="2"/>
        <v>28.935860058309032</v>
      </c>
      <c r="H132" s="15">
        <v>7014</v>
      </c>
      <c r="I132" s="15">
        <v>7603</v>
      </c>
      <c r="J132" s="2">
        <f t="shared" si="3"/>
        <v>8.397490732820074</v>
      </c>
      <c r="K132" s="24"/>
      <c r="L132" s="17"/>
      <c r="M132" s="17"/>
    </row>
    <row r="133" spans="2:13" s="4" customFormat="1" ht="12.75">
      <c r="B133" s="4">
        <v>15</v>
      </c>
      <c r="C133" s="4" t="s">
        <v>110</v>
      </c>
      <c r="D133" s="4" t="s">
        <v>56</v>
      </c>
      <c r="E133" s="3">
        <v>6251</v>
      </c>
      <c r="F133" s="20">
        <v>6207</v>
      </c>
      <c r="G133" s="2">
        <f t="shared" si="2"/>
        <v>-0.7038873780195161</v>
      </c>
      <c r="H133" s="15">
        <v>13194</v>
      </c>
      <c r="I133" s="15">
        <v>12099</v>
      </c>
      <c r="J133" s="2">
        <f t="shared" si="3"/>
        <v>-8.299226921327872</v>
      </c>
      <c r="K133" s="24"/>
      <c r="L133" s="17"/>
      <c r="M133" s="17"/>
    </row>
    <row r="134" spans="2:13" s="4" customFormat="1" ht="12.75">
      <c r="B134" s="4">
        <v>16</v>
      </c>
      <c r="C134" s="4" t="s">
        <v>111</v>
      </c>
      <c r="D134" s="4" t="s">
        <v>56</v>
      </c>
      <c r="E134" s="3">
        <v>3288</v>
      </c>
      <c r="F134" s="20">
        <v>2190</v>
      </c>
      <c r="G134" s="2">
        <f t="shared" si="2"/>
        <v>-33.3941605839416</v>
      </c>
      <c r="H134" s="15">
        <v>4500</v>
      </c>
      <c r="I134" s="15">
        <v>3640</v>
      </c>
      <c r="J134" s="2">
        <f t="shared" si="3"/>
        <v>-19.111111111111114</v>
      </c>
      <c r="K134" s="24"/>
      <c r="L134" s="17"/>
      <c r="M134" s="17"/>
    </row>
    <row r="135" spans="2:13" s="4" customFormat="1" ht="12.75">
      <c r="B135" s="4">
        <v>17</v>
      </c>
      <c r="C135" s="4" t="s">
        <v>112</v>
      </c>
      <c r="D135" s="4" t="s">
        <v>56</v>
      </c>
      <c r="E135" s="3">
        <v>2916</v>
      </c>
      <c r="F135" s="20">
        <v>5257</v>
      </c>
      <c r="G135" s="2">
        <f t="shared" si="2"/>
        <v>80.28120713305898</v>
      </c>
      <c r="H135" s="15">
        <v>12353</v>
      </c>
      <c r="I135" s="15">
        <v>10472</v>
      </c>
      <c r="J135" s="2">
        <f t="shared" si="3"/>
        <v>-15.227070347284055</v>
      </c>
      <c r="K135" s="24"/>
      <c r="L135" s="17"/>
      <c r="M135" s="17"/>
    </row>
    <row r="136" spans="2:13" s="4" customFormat="1" ht="12.75">
      <c r="B136" s="4">
        <v>18</v>
      </c>
      <c r="C136" s="4" t="s">
        <v>113</v>
      </c>
      <c r="D136" s="4" t="s">
        <v>56</v>
      </c>
      <c r="E136" s="3">
        <v>6598</v>
      </c>
      <c r="F136" s="20">
        <v>6788</v>
      </c>
      <c r="G136" s="2">
        <f t="shared" si="2"/>
        <v>2.8796605031827767</v>
      </c>
      <c r="H136" s="15">
        <v>18224</v>
      </c>
      <c r="I136" s="15">
        <v>17266</v>
      </c>
      <c r="J136" s="2">
        <f t="shared" si="3"/>
        <v>-5.256804214222996</v>
      </c>
      <c r="K136" s="24"/>
      <c r="L136" s="17"/>
      <c r="M136" s="17"/>
    </row>
    <row r="137" spans="2:13" s="4" customFormat="1" ht="12.75">
      <c r="B137" s="4">
        <v>19</v>
      </c>
      <c r="C137" s="4" t="s">
        <v>114</v>
      </c>
      <c r="D137" s="4" t="s">
        <v>56</v>
      </c>
      <c r="E137" s="3">
        <v>4415</v>
      </c>
      <c r="F137" s="20">
        <v>2537</v>
      </c>
      <c r="G137" s="2">
        <f t="shared" si="2"/>
        <v>-42.53680634201585</v>
      </c>
      <c r="H137" s="15">
        <v>12925</v>
      </c>
      <c r="I137" s="15">
        <v>9065</v>
      </c>
      <c r="J137" s="2">
        <f t="shared" si="3"/>
        <v>-29.86460348162477</v>
      </c>
      <c r="K137" s="24"/>
      <c r="L137" s="17"/>
      <c r="M137" s="17"/>
    </row>
    <row r="138" spans="2:13" s="11" customFormat="1" ht="12.75">
      <c r="B138" s="4">
        <v>20</v>
      </c>
      <c r="C138" s="4" t="s">
        <v>115</v>
      </c>
      <c r="D138" s="4" t="s">
        <v>56</v>
      </c>
      <c r="E138" s="3">
        <v>6303</v>
      </c>
      <c r="F138" s="20">
        <v>583</v>
      </c>
      <c r="G138" s="2">
        <f t="shared" si="2"/>
        <v>-90.75043630017453</v>
      </c>
      <c r="H138" s="15">
        <v>12965</v>
      </c>
      <c r="I138" s="15">
        <v>3499</v>
      </c>
      <c r="J138" s="2">
        <f t="shared" si="3"/>
        <v>-73.01195526417277</v>
      </c>
      <c r="K138" s="24"/>
      <c r="L138" s="17"/>
      <c r="M138" s="17"/>
    </row>
    <row r="139" spans="1:13" ht="12.75">
      <c r="A139" s="4"/>
      <c r="B139" s="4">
        <v>21</v>
      </c>
      <c r="C139" s="4" t="s">
        <v>116</v>
      </c>
      <c r="D139" s="4" t="s">
        <v>56</v>
      </c>
      <c r="E139" s="3">
        <v>263642</v>
      </c>
      <c r="F139" s="20">
        <v>241942</v>
      </c>
      <c r="G139" s="2">
        <f t="shared" si="2"/>
        <v>-8.230858512680072</v>
      </c>
      <c r="H139" s="15">
        <v>437993</v>
      </c>
      <c r="I139" s="15">
        <v>466270</v>
      </c>
      <c r="J139" s="2">
        <f t="shared" si="3"/>
        <v>6.456039251768871</v>
      </c>
      <c r="K139" s="24"/>
      <c r="L139" s="17"/>
      <c r="M139" s="17"/>
    </row>
    <row r="140" spans="5:13" s="11" customFormat="1" ht="12.75">
      <c r="E140" s="2"/>
      <c r="F140" s="18"/>
      <c r="G140" s="2"/>
      <c r="H140" s="16"/>
      <c r="I140" s="15"/>
      <c r="J140" s="2"/>
      <c r="K140" s="24"/>
      <c r="L140" s="17"/>
      <c r="M140" s="17"/>
    </row>
    <row r="141" spans="1:13" ht="12.75">
      <c r="A141" s="4"/>
      <c r="B141" s="4"/>
      <c r="C141" s="4"/>
      <c r="D141" s="4"/>
      <c r="E141" s="3"/>
      <c r="F141" s="20"/>
      <c r="G141" s="2"/>
      <c r="H141" s="15"/>
      <c r="I141" s="15"/>
      <c r="J141" s="2"/>
      <c r="K141" s="24"/>
      <c r="L141" s="17"/>
      <c r="M141" s="17"/>
    </row>
    <row r="142" spans="1:13" s="4" customFormat="1" ht="12.75">
      <c r="A142" s="11">
        <v>143</v>
      </c>
      <c r="B142" s="11" t="s">
        <v>117</v>
      </c>
      <c r="C142" s="11"/>
      <c r="E142" s="3"/>
      <c r="F142" s="20"/>
      <c r="G142" s="2"/>
      <c r="H142" s="15"/>
      <c r="I142" s="15"/>
      <c r="J142" s="2"/>
      <c r="K142" s="24"/>
      <c r="L142" s="17"/>
      <c r="M142" s="17"/>
    </row>
    <row r="143" spans="5:13" s="4" customFormat="1" ht="12.75">
      <c r="E143" s="3"/>
      <c r="F143" s="20"/>
      <c r="G143" s="2"/>
      <c r="H143" s="15"/>
      <c r="I143" s="15"/>
      <c r="J143" s="2"/>
      <c r="K143" s="24"/>
      <c r="L143" s="17"/>
      <c r="M143" s="17"/>
    </row>
    <row r="144" spans="2:13" s="4" customFormat="1" ht="12.75">
      <c r="B144" s="4">
        <v>1</v>
      </c>
      <c r="C144" s="4" t="s">
        <v>118</v>
      </c>
      <c r="D144" s="4" t="s">
        <v>56</v>
      </c>
      <c r="E144" s="3">
        <v>39035</v>
      </c>
      <c r="F144" s="20">
        <v>36645</v>
      </c>
      <c r="G144" s="2">
        <f>F144/E144*100-100</f>
        <v>-6.122710388113234</v>
      </c>
      <c r="H144" s="15">
        <v>68103</v>
      </c>
      <c r="I144" s="15">
        <v>74217</v>
      </c>
      <c r="J144" s="2">
        <f aca="true" t="shared" si="4" ref="J144:J207">I144/H144*100-100</f>
        <v>8.977578080260784</v>
      </c>
      <c r="K144" s="24"/>
      <c r="L144" s="17"/>
      <c r="M144" s="17"/>
    </row>
    <row r="145" spans="2:13" s="4" customFormat="1" ht="12.75">
      <c r="B145" s="4">
        <v>2</v>
      </c>
      <c r="C145" s="4" t="s">
        <v>119</v>
      </c>
      <c r="D145" s="4" t="s">
        <v>120</v>
      </c>
      <c r="E145" s="3">
        <v>1212615.665</v>
      </c>
      <c r="F145" s="20">
        <v>1047079.875</v>
      </c>
      <c r="G145" s="2">
        <f>F145/E145*100-100</f>
        <v>-13.651134054910969</v>
      </c>
      <c r="H145" s="15">
        <v>2249439.29</v>
      </c>
      <c r="I145" s="15">
        <v>1798596.875</v>
      </c>
      <c r="J145" s="2">
        <f t="shared" si="4"/>
        <v>-20.04243533062855</v>
      </c>
      <c r="K145" s="24"/>
      <c r="L145" s="17"/>
      <c r="M145" s="17"/>
    </row>
    <row r="146" spans="1:13" ht="12.75">
      <c r="A146" s="4"/>
      <c r="B146" s="4">
        <v>3</v>
      </c>
      <c r="C146" s="4" t="s">
        <v>121</v>
      </c>
      <c r="D146" s="4" t="s">
        <v>56</v>
      </c>
      <c r="E146" s="3">
        <v>4</v>
      </c>
      <c r="F146" s="20">
        <v>60</v>
      </c>
      <c r="G146" s="2">
        <f>F146/E146*100-100</f>
        <v>1400</v>
      </c>
      <c r="H146" s="15">
        <v>140</v>
      </c>
      <c r="I146" s="15">
        <v>366</v>
      </c>
      <c r="J146" s="2">
        <f t="shared" si="4"/>
        <v>161.42857142857144</v>
      </c>
      <c r="K146" s="24"/>
      <c r="L146" s="17"/>
      <c r="M146" s="17"/>
    </row>
    <row r="147" spans="1:13" ht="12.75">
      <c r="A147" s="4"/>
      <c r="B147" s="4"/>
      <c r="C147" s="4"/>
      <c r="D147" s="4"/>
      <c r="E147" s="3"/>
      <c r="F147" s="20"/>
      <c r="G147" s="2"/>
      <c r="H147" s="15"/>
      <c r="I147" s="15"/>
      <c r="J147" s="2"/>
      <c r="K147" s="24"/>
      <c r="L147" s="17"/>
      <c r="M147" s="17"/>
    </row>
    <row r="148" spans="5:13" s="11" customFormat="1" ht="12.75">
      <c r="E148" s="2"/>
      <c r="F148" s="18"/>
      <c r="G148" s="2"/>
      <c r="H148" s="16"/>
      <c r="I148" s="15"/>
      <c r="J148" s="2"/>
      <c r="K148" s="24"/>
      <c r="L148" s="17"/>
      <c r="M148" s="17"/>
    </row>
    <row r="149" spans="1:13" ht="12.75">
      <c r="A149" s="11">
        <v>151</v>
      </c>
      <c r="B149" s="11" t="s">
        <v>10</v>
      </c>
      <c r="C149" s="11"/>
      <c r="D149" s="4"/>
      <c r="E149" s="3"/>
      <c r="F149" s="20"/>
      <c r="G149" s="2"/>
      <c r="H149" s="15"/>
      <c r="I149" s="15"/>
      <c r="J149" s="2"/>
      <c r="K149" s="24"/>
      <c r="L149" s="17"/>
      <c r="M149" s="17"/>
    </row>
    <row r="150" spans="1:13" ht="12.75">
      <c r="A150" s="4"/>
      <c r="B150" s="4"/>
      <c r="C150" s="4"/>
      <c r="D150" s="4"/>
      <c r="E150" s="3"/>
      <c r="F150" s="20"/>
      <c r="G150" s="2"/>
      <c r="H150" s="15"/>
      <c r="I150" s="15"/>
      <c r="J150" s="2"/>
      <c r="K150" s="24"/>
      <c r="L150" s="17"/>
      <c r="M150" s="17"/>
    </row>
    <row r="151" spans="2:13" s="4" customFormat="1" ht="12.75">
      <c r="B151" s="4">
        <v>1</v>
      </c>
      <c r="C151" s="4" t="s">
        <v>122</v>
      </c>
      <c r="D151" s="4" t="s">
        <v>123</v>
      </c>
      <c r="E151" s="3">
        <v>1000</v>
      </c>
      <c r="F151" s="20">
        <v>0</v>
      </c>
      <c r="G151" s="21" t="s">
        <v>267</v>
      </c>
      <c r="H151" s="15">
        <v>1000</v>
      </c>
      <c r="I151" s="15">
        <v>0</v>
      </c>
      <c r="J151" s="2">
        <f t="shared" si="4"/>
        <v>-100</v>
      </c>
      <c r="K151" s="24"/>
      <c r="L151" s="17"/>
      <c r="M151" s="17"/>
    </row>
    <row r="152" spans="2:13" s="4" customFormat="1" ht="12.75">
      <c r="B152" s="4">
        <v>2</v>
      </c>
      <c r="C152" s="4" t="s">
        <v>243</v>
      </c>
      <c r="D152" s="4" t="s">
        <v>123</v>
      </c>
      <c r="E152" s="3">
        <v>25151</v>
      </c>
      <c r="F152" s="20">
        <v>32399.25</v>
      </c>
      <c r="G152" s="2">
        <f>F152/E152*100-100</f>
        <v>28.81893364080952</v>
      </c>
      <c r="H152" s="15">
        <v>73213</v>
      </c>
      <c r="I152" s="15">
        <v>57197</v>
      </c>
      <c r="J152" s="2">
        <f t="shared" si="4"/>
        <v>-21.87589635720431</v>
      </c>
      <c r="K152" s="24"/>
      <c r="L152" s="17"/>
      <c r="M152" s="17"/>
    </row>
    <row r="153" spans="2:13" s="4" customFormat="1" ht="12.75">
      <c r="B153" s="4">
        <v>3</v>
      </c>
      <c r="C153" s="4" t="s">
        <v>124</v>
      </c>
      <c r="D153" s="4" t="s">
        <v>123</v>
      </c>
      <c r="E153" s="3">
        <v>35600</v>
      </c>
      <c r="F153" s="20">
        <v>193740</v>
      </c>
      <c r="G153" s="2">
        <f>F153/E153*100-100</f>
        <v>444.21348314606735</v>
      </c>
      <c r="H153" s="15">
        <v>66414.5</v>
      </c>
      <c r="I153" s="15">
        <v>219940</v>
      </c>
      <c r="J153" s="2">
        <f t="shared" si="4"/>
        <v>231.1626226200604</v>
      </c>
      <c r="K153" s="24"/>
      <c r="L153" s="17"/>
      <c r="M153" s="17"/>
    </row>
    <row r="154" spans="2:13" s="4" customFormat="1" ht="12.75">
      <c r="B154" s="4">
        <v>4</v>
      </c>
      <c r="C154" s="4" t="s">
        <v>125</v>
      </c>
      <c r="D154" s="4" t="s">
        <v>123</v>
      </c>
      <c r="E154" s="3">
        <v>0</v>
      </c>
      <c r="F154" s="20">
        <v>0</v>
      </c>
      <c r="G154" s="21" t="s">
        <v>267</v>
      </c>
      <c r="H154" s="15">
        <v>0</v>
      </c>
      <c r="I154" s="15">
        <v>0</v>
      </c>
      <c r="J154" s="21" t="s">
        <v>267</v>
      </c>
      <c r="K154" s="24"/>
      <c r="L154" s="17"/>
      <c r="M154" s="17"/>
    </row>
    <row r="155" spans="2:13" s="4" customFormat="1" ht="12.75">
      <c r="B155" s="4">
        <v>5</v>
      </c>
      <c r="C155" s="4" t="s">
        <v>126</v>
      </c>
      <c r="D155" s="4" t="s">
        <v>56</v>
      </c>
      <c r="E155" s="3">
        <v>1550</v>
      </c>
      <c r="F155" s="20">
        <v>1680</v>
      </c>
      <c r="G155" s="2">
        <f>F155/E155*100-100</f>
        <v>8.387096774193566</v>
      </c>
      <c r="H155" s="15">
        <v>4410</v>
      </c>
      <c r="I155" s="15">
        <v>3130</v>
      </c>
      <c r="J155" s="2">
        <f t="shared" si="4"/>
        <v>-29.02494331065759</v>
      </c>
      <c r="K155" s="24"/>
      <c r="L155" s="17"/>
      <c r="M155" s="17"/>
    </row>
    <row r="156" spans="2:13" s="4" customFormat="1" ht="12.75">
      <c r="B156" s="4">
        <v>6</v>
      </c>
      <c r="C156" s="4" t="s">
        <v>127</v>
      </c>
      <c r="D156" s="4" t="s">
        <v>56</v>
      </c>
      <c r="E156" s="3">
        <v>785</v>
      </c>
      <c r="F156" s="20">
        <v>1073</v>
      </c>
      <c r="G156" s="2">
        <f>F156/E156*100-100</f>
        <v>36.687898089171966</v>
      </c>
      <c r="H156" s="15">
        <v>1647</v>
      </c>
      <c r="I156" s="15">
        <v>2010</v>
      </c>
      <c r="J156" s="2">
        <f t="shared" si="4"/>
        <v>22.04007285974498</v>
      </c>
      <c r="K156" s="24"/>
      <c r="L156" s="17"/>
      <c r="M156" s="17"/>
    </row>
    <row r="157" spans="2:13" s="4" customFormat="1" ht="12.75">
      <c r="B157" s="4">
        <v>7</v>
      </c>
      <c r="C157" s="4" t="s">
        <v>265</v>
      </c>
      <c r="D157" s="4" t="s">
        <v>56</v>
      </c>
      <c r="E157" s="3">
        <v>2000</v>
      </c>
      <c r="F157" s="20">
        <v>861</v>
      </c>
      <c r="G157" s="2">
        <v>100</v>
      </c>
      <c r="H157" s="15">
        <v>2000</v>
      </c>
      <c r="I157" s="15">
        <v>1096</v>
      </c>
      <c r="J157" s="2">
        <f t="shared" si="4"/>
        <v>-45.199999999999996</v>
      </c>
      <c r="K157" s="24"/>
      <c r="L157" s="17"/>
      <c r="M157" s="17"/>
    </row>
    <row r="158" spans="5:13" s="11" customFormat="1" ht="12.75">
      <c r="E158" s="2"/>
      <c r="F158" s="18"/>
      <c r="G158" s="2"/>
      <c r="H158" s="16"/>
      <c r="I158" s="15"/>
      <c r="J158" s="2"/>
      <c r="K158" s="24"/>
      <c r="L158" s="17"/>
      <c r="M158" s="17"/>
    </row>
    <row r="159" spans="5:13" s="11" customFormat="1" ht="12.75">
      <c r="E159" s="2"/>
      <c r="F159" s="18"/>
      <c r="G159" s="2"/>
      <c r="H159" s="16"/>
      <c r="I159" s="15"/>
      <c r="J159" s="2"/>
      <c r="K159" s="24"/>
      <c r="L159" s="17"/>
      <c r="M159" s="17"/>
    </row>
    <row r="160" spans="1:13" ht="12.75">
      <c r="A160" s="11">
        <v>152</v>
      </c>
      <c r="B160" s="11" t="s">
        <v>11</v>
      </c>
      <c r="C160" s="11"/>
      <c r="D160" s="4"/>
      <c r="E160" s="3"/>
      <c r="F160" s="20"/>
      <c r="G160" s="2"/>
      <c r="H160" s="15"/>
      <c r="I160" s="15"/>
      <c r="J160" s="2"/>
      <c r="K160" s="24"/>
      <c r="L160" s="17"/>
      <c r="M160" s="17"/>
    </row>
    <row r="161" spans="1:13" ht="12.75">
      <c r="A161" s="4"/>
      <c r="B161" s="4"/>
      <c r="C161" s="4"/>
      <c r="D161" s="4"/>
      <c r="E161" s="3"/>
      <c r="F161" s="20"/>
      <c r="G161" s="2"/>
      <c r="H161" s="15"/>
      <c r="I161" s="15"/>
      <c r="J161" s="2"/>
      <c r="K161" s="24"/>
      <c r="L161" s="17"/>
      <c r="M161" s="17"/>
    </row>
    <row r="162" spans="1:13" ht="12.75">
      <c r="A162" s="4"/>
      <c r="B162" s="4">
        <v>1</v>
      </c>
      <c r="C162" s="4" t="s">
        <v>128</v>
      </c>
      <c r="D162" s="4" t="s">
        <v>120</v>
      </c>
      <c r="E162" s="3">
        <v>40978</v>
      </c>
      <c r="F162" s="20">
        <v>52673</v>
      </c>
      <c r="G162" s="2">
        <f>F162/E162*100-100</f>
        <v>28.539704231538877</v>
      </c>
      <c r="H162" s="15">
        <v>85279.8</v>
      </c>
      <c r="I162" s="15">
        <v>124966.2</v>
      </c>
      <c r="J162" s="2">
        <f t="shared" si="4"/>
        <v>46.536694504443034</v>
      </c>
      <c r="K162" s="24"/>
      <c r="L162" s="17"/>
      <c r="M162" s="17"/>
    </row>
    <row r="163" spans="1:13" ht="12.75">
      <c r="A163" s="11"/>
      <c r="B163" s="4">
        <v>2</v>
      </c>
      <c r="C163" s="4" t="s">
        <v>129</v>
      </c>
      <c r="D163" s="4" t="s">
        <v>120</v>
      </c>
      <c r="E163" s="3">
        <v>42451</v>
      </c>
      <c r="F163" s="20">
        <v>1400</v>
      </c>
      <c r="G163" s="2">
        <f>F163/E163*100-100</f>
        <v>-96.70208004522861</v>
      </c>
      <c r="H163" s="15">
        <v>70549</v>
      </c>
      <c r="I163" s="15">
        <v>1400</v>
      </c>
      <c r="J163" s="2">
        <f t="shared" si="4"/>
        <v>-98.0155636507959</v>
      </c>
      <c r="K163" s="24"/>
      <c r="L163" s="17"/>
      <c r="M163" s="17"/>
    </row>
    <row r="164" spans="2:13" s="11" customFormat="1" ht="12.75">
      <c r="B164" s="4">
        <v>3</v>
      </c>
      <c r="C164" s="4" t="s">
        <v>130</v>
      </c>
      <c r="D164" s="4" t="s">
        <v>120</v>
      </c>
      <c r="E164" s="3">
        <v>160626</v>
      </c>
      <c r="F164" s="20">
        <v>233243</v>
      </c>
      <c r="G164" s="2">
        <f>F164/E164*100-100</f>
        <v>45.20874578212744</v>
      </c>
      <c r="H164" s="15">
        <v>327791</v>
      </c>
      <c r="I164" s="15">
        <v>422846</v>
      </c>
      <c r="J164" s="2">
        <f t="shared" si="4"/>
        <v>28.99866073199081</v>
      </c>
      <c r="K164" s="24"/>
      <c r="L164" s="17"/>
      <c r="M164" s="17"/>
    </row>
    <row r="165" spans="1:13" ht="12.75">
      <c r="A165" s="4"/>
      <c r="B165" s="4">
        <v>4</v>
      </c>
      <c r="C165" s="4" t="s">
        <v>131</v>
      </c>
      <c r="D165" s="4" t="s">
        <v>120</v>
      </c>
      <c r="E165" s="3">
        <v>14809</v>
      </c>
      <c r="F165" s="20">
        <v>8216</v>
      </c>
      <c r="G165" s="2">
        <f>F165/E165*100-100</f>
        <v>-44.52022418799378</v>
      </c>
      <c r="H165" s="15">
        <v>30256</v>
      </c>
      <c r="I165" s="15">
        <v>10083</v>
      </c>
      <c r="J165" s="2">
        <f t="shared" si="4"/>
        <v>-66.67437863564251</v>
      </c>
      <c r="K165" s="24"/>
      <c r="L165" s="17"/>
      <c r="M165" s="17"/>
    </row>
    <row r="166" spans="5:13" s="11" customFormat="1" ht="12.75">
      <c r="E166" s="2"/>
      <c r="F166" s="18"/>
      <c r="G166" s="2"/>
      <c r="H166" s="16"/>
      <c r="I166" s="15"/>
      <c r="J166" s="2"/>
      <c r="K166" s="24"/>
      <c r="L166" s="17"/>
      <c r="M166" s="17"/>
    </row>
    <row r="167" spans="1:13" ht="12.75">
      <c r="A167" s="4"/>
      <c r="B167" s="4"/>
      <c r="C167" s="4"/>
      <c r="D167" s="4"/>
      <c r="E167" s="3"/>
      <c r="F167" s="20"/>
      <c r="G167" s="2"/>
      <c r="H167" s="15"/>
      <c r="I167" s="15"/>
      <c r="J167" s="2"/>
      <c r="K167" s="24"/>
      <c r="L167" s="17"/>
      <c r="M167" s="17"/>
    </row>
    <row r="168" spans="1:13" ht="12.75">
      <c r="A168" s="11">
        <v>162</v>
      </c>
      <c r="B168" s="11" t="s">
        <v>132</v>
      </c>
      <c r="C168" s="11"/>
      <c r="D168" s="4"/>
      <c r="E168" s="3"/>
      <c r="F168" s="20"/>
      <c r="G168" s="2"/>
      <c r="H168" s="15"/>
      <c r="I168" s="15"/>
      <c r="J168" s="2"/>
      <c r="K168" s="24"/>
      <c r="L168" s="17"/>
      <c r="M168" s="17"/>
    </row>
    <row r="169" spans="5:13" s="4" customFormat="1" ht="12.75">
      <c r="E169" s="3"/>
      <c r="F169" s="20"/>
      <c r="G169" s="2"/>
      <c r="H169" s="15"/>
      <c r="I169" s="15"/>
      <c r="J169" s="2"/>
      <c r="K169" s="24"/>
      <c r="L169" s="17"/>
      <c r="M169" s="17"/>
    </row>
    <row r="170" spans="1:13" ht="12.75">
      <c r="A170" s="11"/>
      <c r="B170" s="4">
        <v>1</v>
      </c>
      <c r="C170" s="4" t="s">
        <v>133</v>
      </c>
      <c r="D170" s="4" t="s">
        <v>134</v>
      </c>
      <c r="E170" s="3">
        <v>4217.48</v>
      </c>
      <c r="F170" s="20">
        <v>1121.8</v>
      </c>
      <c r="G170" s="2">
        <f>F170/E170*100-100</f>
        <v>-73.40117795460796</v>
      </c>
      <c r="H170" s="15">
        <v>8474.8</v>
      </c>
      <c r="I170" s="15">
        <v>3662.2</v>
      </c>
      <c r="J170" s="2">
        <f t="shared" si="4"/>
        <v>-56.78718081842639</v>
      </c>
      <c r="K170" s="24"/>
      <c r="L170" s="17"/>
      <c r="M170" s="17"/>
    </row>
    <row r="171" spans="1:13" ht="12.75">
      <c r="A171" s="4"/>
      <c r="B171" s="4"/>
      <c r="C171" s="4"/>
      <c r="D171" s="4"/>
      <c r="E171" s="3"/>
      <c r="F171" s="20"/>
      <c r="G171" s="2"/>
      <c r="H171" s="15"/>
      <c r="I171" s="15"/>
      <c r="J171" s="2"/>
      <c r="K171" s="24"/>
      <c r="L171" s="17"/>
      <c r="M171" s="17"/>
    </row>
    <row r="172" spans="5:13" s="11" customFormat="1" ht="12.75">
      <c r="E172" s="2"/>
      <c r="F172" s="18"/>
      <c r="G172" s="2"/>
      <c r="H172" s="16"/>
      <c r="I172" s="15"/>
      <c r="J172" s="2"/>
      <c r="K172" s="24"/>
      <c r="L172" s="17"/>
      <c r="M172" s="17"/>
    </row>
    <row r="173" spans="1:13" ht="12.75">
      <c r="A173" s="11">
        <v>170</v>
      </c>
      <c r="B173" s="11" t="s">
        <v>12</v>
      </c>
      <c r="C173" s="11"/>
      <c r="D173" s="4"/>
      <c r="E173" s="3"/>
      <c r="F173" s="20"/>
      <c r="G173" s="2"/>
      <c r="H173" s="15"/>
      <c r="I173" s="15"/>
      <c r="J173" s="2"/>
      <c r="K173" s="24"/>
      <c r="L173" s="17"/>
      <c r="M173" s="17"/>
    </row>
    <row r="174" spans="1:13" ht="12.75">
      <c r="A174" s="4"/>
      <c r="B174" s="4"/>
      <c r="C174" s="4"/>
      <c r="D174" s="4"/>
      <c r="E174" s="3"/>
      <c r="F174" s="20"/>
      <c r="G174" s="2"/>
      <c r="H174" s="15"/>
      <c r="I174" s="15"/>
      <c r="J174" s="2"/>
      <c r="K174" s="24"/>
      <c r="L174" s="17"/>
      <c r="M174" s="17"/>
    </row>
    <row r="175" spans="1:13" ht="12.75">
      <c r="A175" s="5"/>
      <c r="B175" s="4">
        <v>1</v>
      </c>
      <c r="C175" t="s">
        <v>135</v>
      </c>
      <c r="D175" t="s">
        <v>28</v>
      </c>
      <c r="E175" s="3">
        <v>37902.073000000004</v>
      </c>
      <c r="F175" s="20">
        <v>35063.622</v>
      </c>
      <c r="G175" s="2">
        <f aca="true" t="shared" si="5" ref="G175:G185">F175/E175*100-100</f>
        <v>-7.488907005165657</v>
      </c>
      <c r="H175" s="17">
        <v>85623.945</v>
      </c>
      <c r="I175" s="15">
        <v>72586.70800000001</v>
      </c>
      <c r="J175" s="2">
        <f t="shared" si="4"/>
        <v>-15.226157823024849</v>
      </c>
      <c r="K175" s="24"/>
      <c r="L175" s="17"/>
      <c r="M175" s="17"/>
    </row>
    <row r="176" spans="1:13" ht="12.75">
      <c r="A176" s="5"/>
      <c r="B176" s="4">
        <v>2</v>
      </c>
      <c r="C176" t="s">
        <v>136</v>
      </c>
      <c r="D176" t="s">
        <v>28</v>
      </c>
      <c r="E176" s="3">
        <v>3695.9539999999997</v>
      </c>
      <c r="F176" s="20">
        <v>3409.188</v>
      </c>
      <c r="G176" s="2">
        <f t="shared" si="5"/>
        <v>-7.758916912926935</v>
      </c>
      <c r="H176" s="17">
        <v>7605.349999999999</v>
      </c>
      <c r="I176" s="15">
        <v>6119.463</v>
      </c>
      <c r="J176" s="2">
        <f t="shared" si="4"/>
        <v>-19.53739144155101</v>
      </c>
      <c r="K176" s="24"/>
      <c r="L176" s="17"/>
      <c r="M176" s="17"/>
    </row>
    <row r="177" spans="1:13" ht="12.75">
      <c r="A177" s="5"/>
      <c r="B177" s="4">
        <v>3</v>
      </c>
      <c r="C177" t="s">
        <v>137</v>
      </c>
      <c r="D177" t="s">
        <v>28</v>
      </c>
      <c r="E177" s="3">
        <v>19580.612999999998</v>
      </c>
      <c r="F177" s="20">
        <v>18102.483</v>
      </c>
      <c r="G177" s="2">
        <f t="shared" si="5"/>
        <v>-7.548946501317388</v>
      </c>
      <c r="H177" s="17">
        <v>38545.943</v>
      </c>
      <c r="I177" s="15">
        <v>33690.754</v>
      </c>
      <c r="J177" s="2">
        <f t="shared" si="4"/>
        <v>-12.595849581368384</v>
      </c>
      <c r="K177" s="24"/>
      <c r="L177" s="17"/>
      <c r="M177" s="17"/>
    </row>
    <row r="178" spans="1:13" ht="12.75">
      <c r="A178" s="5"/>
      <c r="B178" s="4">
        <v>4</v>
      </c>
      <c r="C178" t="s">
        <v>138</v>
      </c>
      <c r="D178" t="s">
        <v>139</v>
      </c>
      <c r="E178" s="3">
        <v>14631.987</v>
      </c>
      <c r="F178" s="20">
        <v>27805.921</v>
      </c>
      <c r="G178" s="2">
        <f t="shared" si="5"/>
        <v>90.03516747246974</v>
      </c>
      <c r="H178" s="17">
        <v>47041.835999999996</v>
      </c>
      <c r="I178" s="15">
        <v>59769.645</v>
      </c>
      <c r="J178" s="2">
        <f t="shared" si="4"/>
        <v>27.056361065499217</v>
      </c>
      <c r="K178" s="24"/>
      <c r="L178" s="17"/>
      <c r="M178" s="17"/>
    </row>
    <row r="179" spans="2:13" ht="12.75">
      <c r="B179" s="4">
        <v>5</v>
      </c>
      <c r="C179" t="s">
        <v>140</v>
      </c>
      <c r="D179" t="s">
        <v>28</v>
      </c>
      <c r="E179" s="3">
        <v>8368.105</v>
      </c>
      <c r="F179" s="20">
        <v>12272.449</v>
      </c>
      <c r="G179" s="2">
        <f t="shared" si="5"/>
        <v>46.65744514439052</v>
      </c>
      <c r="H179" s="17">
        <v>16587.175</v>
      </c>
      <c r="I179" s="15">
        <v>22619.264000000003</v>
      </c>
      <c r="J179" s="2">
        <f t="shared" si="4"/>
        <v>36.36598154899798</v>
      </c>
      <c r="K179" s="24"/>
      <c r="L179" s="17"/>
      <c r="M179" s="17"/>
    </row>
    <row r="180" spans="2:13" ht="12.75">
      <c r="B180" s="4">
        <v>6</v>
      </c>
      <c r="C180" t="s">
        <v>141</v>
      </c>
      <c r="D180" t="s">
        <v>139</v>
      </c>
      <c r="E180" s="3">
        <v>96811.91</v>
      </c>
      <c r="F180" s="20">
        <v>146229.24</v>
      </c>
      <c r="G180" s="2">
        <f t="shared" si="5"/>
        <v>51.04468034976273</v>
      </c>
      <c r="H180" s="17">
        <v>197264.59</v>
      </c>
      <c r="I180" s="15">
        <v>225316.45899999997</v>
      </c>
      <c r="J180" s="2">
        <f t="shared" si="4"/>
        <v>14.22042800484364</v>
      </c>
      <c r="K180" s="24"/>
      <c r="L180" s="17"/>
      <c r="M180" s="17"/>
    </row>
    <row r="181" spans="2:13" ht="12.75">
      <c r="B181" s="4">
        <v>7</v>
      </c>
      <c r="C181" t="s">
        <v>142</v>
      </c>
      <c r="D181" t="s">
        <v>28</v>
      </c>
      <c r="E181" s="3">
        <v>158.69899999999998</v>
      </c>
      <c r="F181" s="20">
        <v>54.157</v>
      </c>
      <c r="G181" s="2">
        <f t="shared" si="5"/>
        <v>-65.87439114298137</v>
      </c>
      <c r="H181" s="17">
        <v>398.268</v>
      </c>
      <c r="I181" s="15">
        <v>364.40999999999997</v>
      </c>
      <c r="J181" s="2">
        <f t="shared" si="4"/>
        <v>-8.50131067522372</v>
      </c>
      <c r="K181" s="24"/>
      <c r="L181" s="17"/>
      <c r="M181" s="17"/>
    </row>
    <row r="182" spans="2:13" ht="12.75">
      <c r="B182" s="4">
        <v>8</v>
      </c>
      <c r="C182" t="s">
        <v>143</v>
      </c>
      <c r="D182" t="s">
        <v>28</v>
      </c>
      <c r="E182" s="3">
        <v>452.418</v>
      </c>
      <c r="F182" s="20">
        <v>411.037</v>
      </c>
      <c r="G182" s="2">
        <f t="shared" si="5"/>
        <v>-9.14662988652087</v>
      </c>
      <c r="H182" s="17">
        <v>962.3679999999999</v>
      </c>
      <c r="I182" s="15">
        <v>868.557</v>
      </c>
      <c r="J182" s="2">
        <f t="shared" si="4"/>
        <v>-9.74793426215335</v>
      </c>
      <c r="K182" s="24"/>
      <c r="L182" s="17"/>
      <c r="M182" s="17"/>
    </row>
    <row r="183" spans="2:13" ht="12.75">
      <c r="B183" s="4">
        <v>9</v>
      </c>
      <c r="C183" t="s">
        <v>144</v>
      </c>
      <c r="D183" t="s">
        <v>28</v>
      </c>
      <c r="E183">
        <v>1355.812</v>
      </c>
      <c r="F183" s="22">
        <v>1677.298</v>
      </c>
      <c r="G183" s="2">
        <f t="shared" si="5"/>
        <v>23.71169454172113</v>
      </c>
      <c r="H183" s="17">
        <v>2993.555</v>
      </c>
      <c r="I183" s="15">
        <v>3308.879</v>
      </c>
      <c r="J183" s="2">
        <f t="shared" si="4"/>
        <v>10.533429317316717</v>
      </c>
      <c r="K183" s="24"/>
      <c r="L183" s="17"/>
      <c r="M183" s="17"/>
    </row>
    <row r="184" spans="2:13" ht="12.75">
      <c r="B184" s="4">
        <v>10</v>
      </c>
      <c r="C184" t="s">
        <v>145</v>
      </c>
      <c r="D184" t="s">
        <v>28</v>
      </c>
      <c r="E184">
        <v>3009.5049999999997</v>
      </c>
      <c r="F184" s="22">
        <v>1469.071</v>
      </c>
      <c r="G184" s="2">
        <f t="shared" si="5"/>
        <v>-51.18562687219326</v>
      </c>
      <c r="H184" s="17">
        <v>4671.012</v>
      </c>
      <c r="I184" s="15">
        <v>3130.069</v>
      </c>
      <c r="J184" s="2">
        <f t="shared" si="4"/>
        <v>-32.98948921561323</v>
      </c>
      <c r="K184" s="24"/>
      <c r="L184" s="17"/>
      <c r="M184" s="17"/>
    </row>
    <row r="185" spans="2:13" s="11" customFormat="1" ht="12.75">
      <c r="B185" s="4">
        <v>11</v>
      </c>
      <c r="C185" s="4" t="s">
        <v>146</v>
      </c>
      <c r="D185" s="4" t="s">
        <v>147</v>
      </c>
      <c r="E185" s="4">
        <v>1044.907</v>
      </c>
      <c r="F185" s="19">
        <v>1132.521</v>
      </c>
      <c r="G185" s="2">
        <f t="shared" si="5"/>
        <v>8.384861045049945</v>
      </c>
      <c r="H185" s="15">
        <v>2179.6279999999997</v>
      </c>
      <c r="I185" s="15">
        <v>1496.252</v>
      </c>
      <c r="J185" s="2">
        <f t="shared" si="4"/>
        <v>-31.352873059072465</v>
      </c>
      <c r="K185" s="24"/>
      <c r="L185" s="17"/>
      <c r="M185" s="17"/>
    </row>
    <row r="186" spans="6:13" ht="12.75">
      <c r="F186" s="22"/>
      <c r="G186" s="2"/>
      <c r="H186" s="17"/>
      <c r="I186" s="15"/>
      <c r="J186" s="2"/>
      <c r="K186" s="24"/>
      <c r="L186" s="17"/>
      <c r="M186" s="17"/>
    </row>
    <row r="187" spans="5:13" ht="12.75">
      <c r="E187" s="3"/>
      <c r="F187" s="20"/>
      <c r="G187" s="2"/>
      <c r="H187" s="17"/>
      <c r="I187" s="15"/>
      <c r="J187" s="2"/>
      <c r="K187" s="24"/>
      <c r="L187" s="17"/>
      <c r="M187" s="17"/>
    </row>
    <row r="188" spans="1:13" ht="12.75">
      <c r="A188" s="11">
        <v>192</v>
      </c>
      <c r="B188" s="11" t="s">
        <v>16</v>
      </c>
      <c r="C188" s="11"/>
      <c r="E188" s="3"/>
      <c r="F188" s="20"/>
      <c r="G188" s="2"/>
      <c r="H188" s="17"/>
      <c r="I188" s="15"/>
      <c r="J188" s="2"/>
      <c r="K188" s="24"/>
      <c r="L188" s="17"/>
      <c r="M188" s="17"/>
    </row>
    <row r="189" spans="5:13" ht="12.75">
      <c r="E189" s="3"/>
      <c r="F189" s="20"/>
      <c r="G189" s="2"/>
      <c r="H189" s="17"/>
      <c r="I189" s="15"/>
      <c r="J189" s="2"/>
      <c r="K189" s="24"/>
      <c r="L189" s="17"/>
      <c r="M189" s="17"/>
    </row>
    <row r="190" spans="2:13" ht="12.75">
      <c r="B190">
        <v>1</v>
      </c>
      <c r="C190" t="s">
        <v>148</v>
      </c>
      <c r="D190" t="s">
        <v>149</v>
      </c>
      <c r="E190" s="3">
        <v>2193445.256</v>
      </c>
      <c r="F190" s="20">
        <v>2314816.323</v>
      </c>
      <c r="G190" s="2">
        <f aca="true" t="shared" si="6" ref="G190:G243">F190/E190*100-100</f>
        <v>5.533352914461801</v>
      </c>
      <c r="H190" s="17">
        <v>4253151.179</v>
      </c>
      <c r="I190" s="15">
        <v>4328658.513</v>
      </c>
      <c r="J190" s="2">
        <f t="shared" si="4"/>
        <v>1.775326829970652</v>
      </c>
      <c r="K190" s="24"/>
      <c r="L190" s="17"/>
      <c r="M190" s="17"/>
    </row>
    <row r="191" spans="2:13" ht="12.75">
      <c r="B191">
        <v>2</v>
      </c>
      <c r="C191" t="s">
        <v>150</v>
      </c>
      <c r="D191" t="s">
        <v>149</v>
      </c>
      <c r="E191" s="3">
        <v>1117640.582</v>
      </c>
      <c r="F191" s="20">
        <v>1219621.787</v>
      </c>
      <c r="G191" s="2">
        <f t="shared" si="6"/>
        <v>9.124687009620416</v>
      </c>
      <c r="H191" s="17">
        <v>2355513.164</v>
      </c>
      <c r="I191" s="15">
        <v>2566823.544</v>
      </c>
      <c r="J191" s="2">
        <f t="shared" si="4"/>
        <v>8.970885123017737</v>
      </c>
      <c r="K191" s="24"/>
      <c r="L191" s="17"/>
      <c r="M191" s="17"/>
    </row>
    <row r="192" spans="2:13" ht="12.75">
      <c r="B192">
        <v>3</v>
      </c>
      <c r="C192" t="s">
        <v>151</v>
      </c>
      <c r="D192" t="s">
        <v>149</v>
      </c>
      <c r="E192" s="3">
        <v>771379.341</v>
      </c>
      <c r="F192" s="20">
        <v>593603</v>
      </c>
      <c r="G192" s="2">
        <f t="shared" si="6"/>
        <v>-23.04655200767168</v>
      </c>
      <c r="H192" s="17">
        <v>1806263.816</v>
      </c>
      <c r="I192" s="15">
        <v>1460560</v>
      </c>
      <c r="J192" s="2">
        <f t="shared" si="4"/>
        <v>-19.13916521704823</v>
      </c>
      <c r="K192" s="24"/>
      <c r="L192" s="17"/>
      <c r="M192" s="17"/>
    </row>
    <row r="193" spans="2:13" ht="12.75">
      <c r="B193">
        <v>4</v>
      </c>
      <c r="C193" t="s">
        <v>154</v>
      </c>
      <c r="D193" t="s">
        <v>149</v>
      </c>
      <c r="E193" s="3">
        <v>47305.702</v>
      </c>
      <c r="F193" s="20">
        <v>54982.579</v>
      </c>
      <c r="G193" s="2">
        <f t="shared" si="6"/>
        <v>16.228227624652945</v>
      </c>
      <c r="H193" s="17">
        <v>96523.329</v>
      </c>
      <c r="I193" s="15">
        <v>118016.351</v>
      </c>
      <c r="J193" s="2">
        <f t="shared" si="4"/>
        <v>22.267178538775852</v>
      </c>
      <c r="K193" s="24"/>
      <c r="L193" s="17"/>
      <c r="M193" s="17"/>
    </row>
    <row r="194" spans="2:13" ht="12.75">
      <c r="B194">
        <v>5</v>
      </c>
      <c r="C194" t="s">
        <v>155</v>
      </c>
      <c r="D194" t="s">
        <v>153</v>
      </c>
      <c r="E194" s="3">
        <v>12935951.3</v>
      </c>
      <c r="F194" s="20">
        <v>12283811.32</v>
      </c>
      <c r="G194" s="2">
        <f t="shared" si="6"/>
        <v>-5.041298972731909</v>
      </c>
      <c r="H194" s="17">
        <v>27074195.48</v>
      </c>
      <c r="I194" s="15">
        <v>19701061.66</v>
      </c>
      <c r="J194" s="2">
        <f t="shared" si="4"/>
        <v>-27.23306709315375</v>
      </c>
      <c r="K194" s="24"/>
      <c r="L194" s="17"/>
      <c r="M194" s="17"/>
    </row>
    <row r="195" spans="2:13" s="11" customFormat="1" ht="12.75">
      <c r="B195">
        <v>6</v>
      </c>
      <c r="C195" s="4" t="s">
        <v>152</v>
      </c>
      <c r="D195" s="4" t="s">
        <v>153</v>
      </c>
      <c r="E195" s="3">
        <v>22170665.34</v>
      </c>
      <c r="F195" s="20">
        <v>14642564.183</v>
      </c>
      <c r="G195" s="2">
        <f t="shared" si="6"/>
        <v>-33.955233375057574</v>
      </c>
      <c r="H195" s="15">
        <v>32433070.42</v>
      </c>
      <c r="I195" s="15">
        <v>24719724.183</v>
      </c>
      <c r="J195" s="18">
        <f t="shared" si="4"/>
        <v>-23.782349734743377</v>
      </c>
      <c r="K195" s="24"/>
      <c r="L195" s="17"/>
      <c r="M195" s="17"/>
    </row>
    <row r="196" spans="6:13" ht="12.75">
      <c r="F196" s="22"/>
      <c r="G196" s="2"/>
      <c r="H196" s="17"/>
      <c r="I196" s="15"/>
      <c r="J196" s="2"/>
      <c r="K196" s="24"/>
      <c r="L196" s="17"/>
      <c r="M196" s="17"/>
    </row>
    <row r="197" spans="5:13" ht="12.75">
      <c r="E197" s="3"/>
      <c r="F197" s="20"/>
      <c r="G197" s="2"/>
      <c r="H197" s="17"/>
      <c r="I197" s="15"/>
      <c r="J197" s="2"/>
      <c r="K197" s="24"/>
      <c r="L197" s="17"/>
      <c r="M197" s="17"/>
    </row>
    <row r="198" spans="1:13" ht="12.75">
      <c r="A198" s="11">
        <v>201</v>
      </c>
      <c r="B198" s="11" t="s">
        <v>13</v>
      </c>
      <c r="C198" s="11"/>
      <c r="E198" s="3"/>
      <c r="F198" s="20"/>
      <c r="G198" s="2"/>
      <c r="H198" s="17"/>
      <c r="I198" s="15"/>
      <c r="J198" s="2"/>
      <c r="K198" s="24"/>
      <c r="L198" s="17"/>
      <c r="M198" s="17"/>
    </row>
    <row r="199" spans="5:13" ht="12.75">
      <c r="E199" s="3"/>
      <c r="F199" s="20"/>
      <c r="G199" s="2"/>
      <c r="H199" s="17"/>
      <c r="I199" s="15"/>
      <c r="J199" s="2"/>
      <c r="K199" s="24"/>
      <c r="L199" s="17"/>
      <c r="M199" s="17"/>
    </row>
    <row r="200" spans="2:13" ht="12.75">
      <c r="B200">
        <v>1</v>
      </c>
      <c r="C200" t="s">
        <v>156</v>
      </c>
      <c r="D200" t="s">
        <v>21</v>
      </c>
      <c r="E200" s="3">
        <v>1843397.26</v>
      </c>
      <c r="F200" s="20">
        <v>1840348.6199999999</v>
      </c>
      <c r="G200" s="2">
        <f t="shared" si="6"/>
        <v>-0.1653816063500102</v>
      </c>
      <c r="H200" s="17">
        <v>3605358.7199999997</v>
      </c>
      <c r="I200" s="15">
        <v>3989838.24</v>
      </c>
      <c r="J200" s="2">
        <f t="shared" si="4"/>
        <v>10.664112779324242</v>
      </c>
      <c r="K200" s="24"/>
      <c r="L200" s="17"/>
      <c r="M200" s="17"/>
    </row>
    <row r="201" spans="2:13" ht="12.75">
      <c r="B201">
        <v>2</v>
      </c>
      <c r="C201" t="s">
        <v>157</v>
      </c>
      <c r="D201" t="s">
        <v>21</v>
      </c>
      <c r="E201" s="3">
        <v>775884.42</v>
      </c>
      <c r="F201" s="20">
        <v>1098164.4200000002</v>
      </c>
      <c r="G201" s="2">
        <f t="shared" si="6"/>
        <v>41.537114509916336</v>
      </c>
      <c r="H201" s="17">
        <v>1418761.4300000002</v>
      </c>
      <c r="I201" s="15">
        <v>2096142.7200000002</v>
      </c>
      <c r="J201" s="2">
        <f t="shared" si="4"/>
        <v>47.74455209146754</v>
      </c>
      <c r="K201" s="24"/>
      <c r="L201" s="17"/>
      <c r="M201" s="17"/>
    </row>
    <row r="202" spans="2:13" ht="12.75">
      <c r="B202">
        <v>3</v>
      </c>
      <c r="C202" t="s">
        <v>158</v>
      </c>
      <c r="D202" t="s">
        <v>21</v>
      </c>
      <c r="E202" s="3">
        <v>11959359.679999998</v>
      </c>
      <c r="F202" s="20">
        <v>13582653.049999999</v>
      </c>
      <c r="G202" s="2">
        <f t="shared" si="6"/>
        <v>13.573413739823238</v>
      </c>
      <c r="H202" s="17">
        <v>26660798.959999997</v>
      </c>
      <c r="I202" s="15">
        <v>28122520.9</v>
      </c>
      <c r="J202" s="2">
        <f t="shared" si="4"/>
        <v>5.482663674832338</v>
      </c>
      <c r="K202" s="24"/>
      <c r="L202" s="17"/>
      <c r="M202" s="17"/>
    </row>
    <row r="203" spans="2:13" ht="12.75">
      <c r="B203">
        <v>4</v>
      </c>
      <c r="C203" t="s">
        <v>159</v>
      </c>
      <c r="D203" t="s">
        <v>134</v>
      </c>
      <c r="E203" s="3">
        <v>9724657.640999999</v>
      </c>
      <c r="F203" s="20">
        <v>11511990.56</v>
      </c>
      <c r="G203" s="2">
        <f t="shared" si="6"/>
        <v>18.37939169667476</v>
      </c>
      <c r="H203" s="17">
        <v>20155244.071</v>
      </c>
      <c r="I203" s="15">
        <v>24723874.795</v>
      </c>
      <c r="J203" s="2">
        <f t="shared" si="4"/>
        <v>22.667206151938842</v>
      </c>
      <c r="K203" s="24"/>
      <c r="L203" s="17"/>
      <c r="M203" s="17"/>
    </row>
    <row r="204" spans="2:13" ht="12.75">
      <c r="B204">
        <v>5</v>
      </c>
      <c r="C204" t="s">
        <v>160</v>
      </c>
      <c r="D204" t="s">
        <v>21</v>
      </c>
      <c r="E204" s="3">
        <v>122907.51999999999</v>
      </c>
      <c r="F204" s="20">
        <v>139569.1</v>
      </c>
      <c r="G204" s="2">
        <f t="shared" si="6"/>
        <v>13.55619249334785</v>
      </c>
      <c r="H204" s="17">
        <v>208934.58999999997</v>
      </c>
      <c r="I204" s="15">
        <v>259700.35</v>
      </c>
      <c r="J204" s="2">
        <f t="shared" si="4"/>
        <v>24.297441606006956</v>
      </c>
      <c r="K204" s="24"/>
      <c r="L204" s="17"/>
      <c r="M204" s="17"/>
    </row>
    <row r="205" spans="2:13" ht="12.75">
      <c r="B205">
        <v>6</v>
      </c>
      <c r="C205" t="s">
        <v>161</v>
      </c>
      <c r="D205" t="s">
        <v>21</v>
      </c>
      <c r="E205" s="3">
        <v>4534640</v>
      </c>
      <c r="F205" s="20">
        <v>5136656.7</v>
      </c>
      <c r="G205" s="2">
        <f t="shared" si="6"/>
        <v>13.275953548683034</v>
      </c>
      <c r="H205" s="17">
        <v>9182639</v>
      </c>
      <c r="I205" s="15">
        <v>10311433.8</v>
      </c>
      <c r="J205" s="2">
        <f t="shared" si="4"/>
        <v>12.292705833257742</v>
      </c>
      <c r="K205" s="24"/>
      <c r="L205" s="17"/>
      <c r="M205" s="17"/>
    </row>
    <row r="206" spans="2:13" ht="12.75">
      <c r="B206">
        <v>7</v>
      </c>
      <c r="C206" t="s">
        <v>162</v>
      </c>
      <c r="D206" t="s">
        <v>28</v>
      </c>
      <c r="E206" s="3">
        <v>150247.25199999998</v>
      </c>
      <c r="F206" s="20">
        <v>130615.62299999999</v>
      </c>
      <c r="G206" s="2">
        <f t="shared" si="6"/>
        <v>-13.066215014701214</v>
      </c>
      <c r="H206" s="17">
        <v>304311.66599999997</v>
      </c>
      <c r="I206" s="15">
        <v>286191.034</v>
      </c>
      <c r="J206" s="2">
        <f t="shared" si="4"/>
        <v>-5.954629422586777</v>
      </c>
      <c r="K206" s="24"/>
      <c r="L206" s="17"/>
      <c r="M206" s="17"/>
    </row>
    <row r="207" spans="2:13" ht="12.75">
      <c r="B207">
        <v>8</v>
      </c>
      <c r="C207" t="s">
        <v>163</v>
      </c>
      <c r="D207" t="s">
        <v>50</v>
      </c>
      <c r="E207" s="3">
        <v>3446560.65</v>
      </c>
      <c r="F207" s="20">
        <v>3763345.1</v>
      </c>
      <c r="G207" s="2">
        <f t="shared" si="6"/>
        <v>9.191320918725168</v>
      </c>
      <c r="H207" s="17">
        <v>7401583.52</v>
      </c>
      <c r="I207" s="15">
        <v>6103152.65</v>
      </c>
      <c r="J207" s="2">
        <f t="shared" si="4"/>
        <v>-17.542609179393537</v>
      </c>
      <c r="K207" s="24"/>
      <c r="L207" s="17"/>
      <c r="M207" s="17"/>
    </row>
    <row r="208" spans="2:13" ht="12.75">
      <c r="B208">
        <v>9</v>
      </c>
      <c r="C208" t="s">
        <v>164</v>
      </c>
      <c r="D208" t="s">
        <v>134</v>
      </c>
      <c r="E208" s="3">
        <v>1605023.018</v>
      </c>
      <c r="F208" s="20">
        <v>1955092.4100000001</v>
      </c>
      <c r="G208" s="2">
        <f t="shared" si="6"/>
        <v>21.81086427260199</v>
      </c>
      <c r="H208" s="17">
        <v>3358495.3079999997</v>
      </c>
      <c r="I208" s="15">
        <v>4069745.032</v>
      </c>
      <c r="J208" s="2">
        <f aca="true" t="shared" si="7" ref="J208:J262">I208/H208*100-100</f>
        <v>21.177630419961872</v>
      </c>
      <c r="K208" s="24"/>
      <c r="L208" s="17"/>
      <c r="M208" s="17"/>
    </row>
    <row r="209" spans="2:13" ht="12.75">
      <c r="B209">
        <v>10</v>
      </c>
      <c r="C209" t="s">
        <v>165</v>
      </c>
      <c r="D209" t="s">
        <v>28</v>
      </c>
      <c r="E209" s="3">
        <v>29622.778000000002</v>
      </c>
      <c r="F209" s="20">
        <v>32128.837</v>
      </c>
      <c r="G209" s="2">
        <f t="shared" si="6"/>
        <v>8.459905414677849</v>
      </c>
      <c r="H209" s="17">
        <v>62614.656</v>
      </c>
      <c r="I209" s="15">
        <v>67970.231</v>
      </c>
      <c r="J209" s="2">
        <f t="shared" si="7"/>
        <v>8.553229135364091</v>
      </c>
      <c r="K209" s="24"/>
      <c r="L209" s="17"/>
      <c r="M209" s="17"/>
    </row>
    <row r="210" spans="2:13" ht="12.75">
      <c r="B210">
        <v>11</v>
      </c>
      <c r="C210" t="s">
        <v>166</v>
      </c>
      <c r="D210" t="s">
        <v>21</v>
      </c>
      <c r="E210" s="3">
        <v>31636.3</v>
      </c>
      <c r="F210" s="20">
        <v>29901.8</v>
      </c>
      <c r="G210" s="2">
        <f t="shared" si="6"/>
        <v>-5.482625970799376</v>
      </c>
      <c r="H210" s="17">
        <v>96498.3</v>
      </c>
      <c r="I210" s="15">
        <v>63173.2</v>
      </c>
      <c r="J210" s="2">
        <f t="shared" si="7"/>
        <v>-34.53439076128802</v>
      </c>
      <c r="K210" s="24"/>
      <c r="L210" s="17"/>
      <c r="M210" s="17"/>
    </row>
    <row r="211" spans="2:13" ht="12.75">
      <c r="B211">
        <v>12</v>
      </c>
      <c r="C211" t="s">
        <v>244</v>
      </c>
      <c r="D211" t="s">
        <v>50</v>
      </c>
      <c r="E211" s="3">
        <v>0</v>
      </c>
      <c r="F211" s="20">
        <v>0</v>
      </c>
      <c r="G211" s="21" t="s">
        <v>267</v>
      </c>
      <c r="H211" s="17">
        <v>0</v>
      </c>
      <c r="I211" s="15">
        <v>0</v>
      </c>
      <c r="J211" s="21" t="s">
        <v>267</v>
      </c>
      <c r="K211" s="24"/>
      <c r="L211" s="17"/>
      <c r="M211" s="17"/>
    </row>
    <row r="212" spans="2:13" ht="12.75">
      <c r="B212">
        <v>13</v>
      </c>
      <c r="C212" t="s">
        <v>167</v>
      </c>
      <c r="D212" t="s">
        <v>28</v>
      </c>
      <c r="E212" s="3">
        <v>10583</v>
      </c>
      <c r="F212" s="20">
        <v>0</v>
      </c>
      <c r="G212" s="2">
        <f t="shared" si="6"/>
        <v>-100</v>
      </c>
      <c r="H212" s="17">
        <v>12386</v>
      </c>
      <c r="I212" s="15">
        <v>3306.7</v>
      </c>
      <c r="J212" s="2">
        <f t="shared" si="7"/>
        <v>-73.30292265461004</v>
      </c>
      <c r="K212" s="24"/>
      <c r="L212" s="17"/>
      <c r="M212" s="17"/>
    </row>
    <row r="213" spans="2:13" ht="12.75">
      <c r="B213">
        <v>14</v>
      </c>
      <c r="C213" t="s">
        <v>168</v>
      </c>
      <c r="D213" t="s">
        <v>28</v>
      </c>
      <c r="E213" s="3">
        <v>35874.509</v>
      </c>
      <c r="F213" s="20">
        <v>49632.752</v>
      </c>
      <c r="G213" s="2">
        <f t="shared" si="6"/>
        <v>38.351028023826075</v>
      </c>
      <c r="H213" s="17">
        <v>80578.39</v>
      </c>
      <c r="I213" s="15">
        <v>73548.691</v>
      </c>
      <c r="J213" s="2">
        <f t="shared" si="7"/>
        <v>-8.724049959300501</v>
      </c>
      <c r="K213" s="24"/>
      <c r="L213" s="17"/>
      <c r="M213" s="17"/>
    </row>
    <row r="214" spans="2:13" ht="12.75">
      <c r="B214">
        <v>15</v>
      </c>
      <c r="C214" t="s">
        <v>245</v>
      </c>
      <c r="D214" t="s">
        <v>50</v>
      </c>
      <c r="E214" s="3">
        <v>32345</v>
      </c>
      <c r="F214" s="20">
        <v>41017</v>
      </c>
      <c r="G214" s="2">
        <f t="shared" si="6"/>
        <v>26.81094450456021</v>
      </c>
      <c r="H214" s="17">
        <v>55305.7</v>
      </c>
      <c r="I214" s="15">
        <v>74971</v>
      </c>
      <c r="J214" s="2">
        <f t="shared" si="7"/>
        <v>35.55745610307798</v>
      </c>
      <c r="K214" s="24"/>
      <c r="L214" s="17"/>
      <c r="M214" s="17"/>
    </row>
    <row r="215" spans="2:13" ht="12.75">
      <c r="B215">
        <v>16</v>
      </c>
      <c r="C215" t="s">
        <v>246</v>
      </c>
      <c r="D215" t="s">
        <v>50</v>
      </c>
      <c r="E215" s="3">
        <v>600</v>
      </c>
      <c r="F215" s="20">
        <v>3260</v>
      </c>
      <c r="G215" s="2">
        <f t="shared" si="6"/>
        <v>443.33333333333337</v>
      </c>
      <c r="H215" s="17">
        <v>3041.2</v>
      </c>
      <c r="I215" s="15">
        <v>4699</v>
      </c>
      <c r="J215" s="2">
        <f t="shared" si="7"/>
        <v>54.511377087991576</v>
      </c>
      <c r="K215" s="24"/>
      <c r="L215" s="17"/>
      <c r="M215" s="17"/>
    </row>
    <row r="216" spans="6:13" s="11" customFormat="1" ht="12.75">
      <c r="F216" s="23"/>
      <c r="G216" s="2"/>
      <c r="H216" s="16"/>
      <c r="I216" s="15"/>
      <c r="J216" s="2"/>
      <c r="K216" s="24"/>
      <c r="L216" s="17"/>
      <c r="M216" s="17"/>
    </row>
    <row r="217" spans="6:13" ht="12.75">
      <c r="F217" s="22"/>
      <c r="G217" s="2"/>
      <c r="H217" s="17"/>
      <c r="I217" s="15"/>
      <c r="J217" s="2"/>
      <c r="K217" s="24"/>
      <c r="L217" s="17"/>
      <c r="M217" s="17"/>
    </row>
    <row r="218" spans="1:13" ht="12.75">
      <c r="A218" s="11">
        <v>202</v>
      </c>
      <c r="B218" s="11" t="s">
        <v>14</v>
      </c>
      <c r="C218" s="11"/>
      <c r="E218" s="3"/>
      <c r="F218" s="20"/>
      <c r="G218" s="2"/>
      <c r="H218" s="17"/>
      <c r="I218" s="15"/>
      <c r="J218" s="2"/>
      <c r="K218" s="24"/>
      <c r="L218" s="17"/>
      <c r="M218" s="17"/>
    </row>
    <row r="219" spans="5:13" ht="12.75">
      <c r="E219" s="3"/>
      <c r="F219" s="20"/>
      <c r="G219" s="2"/>
      <c r="H219" s="17"/>
      <c r="I219" s="15"/>
      <c r="J219" s="2"/>
      <c r="K219" s="24"/>
      <c r="L219" s="17"/>
      <c r="M219" s="17"/>
    </row>
    <row r="220" spans="2:13" ht="12.75">
      <c r="B220">
        <v>1</v>
      </c>
      <c r="C220" t="s">
        <v>169</v>
      </c>
      <c r="D220" t="s">
        <v>21</v>
      </c>
      <c r="E220" s="3">
        <v>251508.264</v>
      </c>
      <c r="F220" s="20">
        <v>239135.866</v>
      </c>
      <c r="G220" s="2">
        <f t="shared" si="6"/>
        <v>-4.919280902833464</v>
      </c>
      <c r="H220" s="17">
        <v>493122.186</v>
      </c>
      <c r="I220" s="15">
        <v>518307.58499999996</v>
      </c>
      <c r="J220" s="2">
        <f t="shared" si="7"/>
        <v>5.1073343919675125</v>
      </c>
      <c r="K220" s="24"/>
      <c r="L220" s="17"/>
      <c r="M220" s="17"/>
    </row>
    <row r="221" spans="2:13" ht="12.75">
      <c r="B221">
        <v>2</v>
      </c>
      <c r="C221" t="s">
        <v>170</v>
      </c>
      <c r="D221" t="s">
        <v>50</v>
      </c>
      <c r="E221" s="3">
        <v>261749.35</v>
      </c>
      <c r="F221" s="20">
        <v>614965.15</v>
      </c>
      <c r="G221" s="2">
        <f t="shared" si="6"/>
        <v>134.94428925993512</v>
      </c>
      <c r="H221" s="17">
        <v>529241.72</v>
      </c>
      <c r="I221" s="15">
        <v>1494313.51</v>
      </c>
      <c r="J221" s="2">
        <f t="shared" si="7"/>
        <v>182.34990809114595</v>
      </c>
      <c r="K221" s="24"/>
      <c r="L221" s="17"/>
      <c r="M221" s="17"/>
    </row>
    <row r="222" spans="2:13" ht="12.75">
      <c r="B222">
        <v>3</v>
      </c>
      <c r="C222" t="s">
        <v>171</v>
      </c>
      <c r="D222" t="s">
        <v>21</v>
      </c>
      <c r="E222" s="3">
        <v>15510302.463000001</v>
      </c>
      <c r="F222" s="20">
        <v>21772377.340000004</v>
      </c>
      <c r="G222" s="2">
        <f t="shared" si="6"/>
        <v>40.37364772181749</v>
      </c>
      <c r="H222" s="17">
        <v>32958335.028000005</v>
      </c>
      <c r="I222" s="15">
        <v>45801112.594</v>
      </c>
      <c r="J222" s="2">
        <f t="shared" si="7"/>
        <v>38.966706161246634</v>
      </c>
      <c r="K222" s="24"/>
      <c r="L222" s="17"/>
      <c r="M222" s="17"/>
    </row>
    <row r="223" spans="2:13" ht="12.75">
      <c r="B223">
        <v>4</v>
      </c>
      <c r="C223" t="s">
        <v>172</v>
      </c>
      <c r="D223" t="s">
        <v>21</v>
      </c>
      <c r="E223" s="3">
        <v>1774403.8</v>
      </c>
      <c r="F223" s="20">
        <v>3477317.8</v>
      </c>
      <c r="G223" s="2">
        <f t="shared" si="6"/>
        <v>95.97105236136215</v>
      </c>
      <c r="H223" s="17">
        <v>3935163.8</v>
      </c>
      <c r="I223" s="15">
        <v>7049980.8</v>
      </c>
      <c r="J223" s="2">
        <f t="shared" si="7"/>
        <v>79.1534268535404</v>
      </c>
      <c r="K223" s="24"/>
      <c r="L223" s="17"/>
      <c r="M223" s="17"/>
    </row>
    <row r="224" spans="2:13" ht="12.75">
      <c r="B224">
        <v>5</v>
      </c>
      <c r="C224" t="s">
        <v>173</v>
      </c>
      <c r="D224" t="s">
        <v>21</v>
      </c>
      <c r="E224" s="3">
        <v>2554822.047</v>
      </c>
      <c r="F224" s="20">
        <v>1878901.3639999998</v>
      </c>
      <c r="G224" s="2">
        <f t="shared" si="6"/>
        <v>-26.45666393061309</v>
      </c>
      <c r="H224" s="17">
        <v>5728210.75</v>
      </c>
      <c r="I224" s="15">
        <v>3979129.7120000003</v>
      </c>
      <c r="J224" s="2">
        <f t="shared" si="7"/>
        <v>-30.53450919207188</v>
      </c>
      <c r="K224" s="24"/>
      <c r="L224" s="17"/>
      <c r="M224" s="17"/>
    </row>
    <row r="225" spans="2:13" ht="12.75">
      <c r="B225">
        <v>6</v>
      </c>
      <c r="C225" t="s">
        <v>174</v>
      </c>
      <c r="D225" t="s">
        <v>50</v>
      </c>
      <c r="E225" s="3">
        <v>875741.417</v>
      </c>
      <c r="F225" s="20">
        <v>712650.717</v>
      </c>
      <c r="G225" s="2">
        <f t="shared" si="6"/>
        <v>-18.62315711396805</v>
      </c>
      <c r="H225" s="17">
        <v>1527600.031</v>
      </c>
      <c r="I225" s="15">
        <v>1297408.865</v>
      </c>
      <c r="J225" s="2">
        <f t="shared" si="7"/>
        <v>-15.068811294099788</v>
      </c>
      <c r="K225" s="24"/>
      <c r="L225" s="17"/>
      <c r="M225" s="17"/>
    </row>
    <row r="226" spans="2:13" ht="12.75">
      <c r="B226">
        <v>7</v>
      </c>
      <c r="C226" t="s">
        <v>175</v>
      </c>
      <c r="D226" t="s">
        <v>50</v>
      </c>
      <c r="E226" s="3">
        <v>34591.815</v>
      </c>
      <c r="F226" s="20">
        <v>24588.395</v>
      </c>
      <c r="G226" s="2">
        <f t="shared" si="6"/>
        <v>-28.91845946794062</v>
      </c>
      <c r="H226" s="17">
        <v>68640.225</v>
      </c>
      <c r="I226" s="15">
        <v>61364.725000000006</v>
      </c>
      <c r="J226" s="2">
        <f t="shared" si="7"/>
        <v>-10.599469917238764</v>
      </c>
      <c r="K226" s="24"/>
      <c r="L226" s="17"/>
      <c r="M226" s="17"/>
    </row>
    <row r="227" spans="2:13" ht="12.75">
      <c r="B227">
        <v>8</v>
      </c>
      <c r="C227" t="s">
        <v>176</v>
      </c>
      <c r="D227" t="s">
        <v>50</v>
      </c>
      <c r="E227" s="3">
        <v>3587119.594</v>
      </c>
      <c r="F227" s="20">
        <v>3272036.714</v>
      </c>
      <c r="G227" s="2">
        <f t="shared" si="6"/>
        <v>-8.783729444845491</v>
      </c>
      <c r="H227" s="17">
        <v>7449466.691</v>
      </c>
      <c r="I227" s="15">
        <v>7061680.8379999995</v>
      </c>
      <c r="J227" s="2">
        <f t="shared" si="7"/>
        <v>-5.205551874854336</v>
      </c>
      <c r="K227" s="24"/>
      <c r="L227" s="17"/>
      <c r="M227" s="17"/>
    </row>
    <row r="228" spans="2:13" ht="12.75">
      <c r="B228">
        <v>9</v>
      </c>
      <c r="C228" t="s">
        <v>177</v>
      </c>
      <c r="D228" t="s">
        <v>50</v>
      </c>
      <c r="E228" s="3">
        <v>83116.26</v>
      </c>
      <c r="F228" s="20">
        <v>113654.17</v>
      </c>
      <c r="G228" s="18">
        <f t="shared" si="6"/>
        <v>36.74119841292185</v>
      </c>
      <c r="H228" s="17">
        <v>152336.75</v>
      </c>
      <c r="I228" s="15">
        <v>213392.7</v>
      </c>
      <c r="J228" s="2">
        <f t="shared" si="7"/>
        <v>40.07959340080447</v>
      </c>
      <c r="K228" s="24"/>
      <c r="L228" s="17"/>
      <c r="M228" s="17"/>
    </row>
    <row r="229" spans="2:13" ht="12.75">
      <c r="B229">
        <v>10</v>
      </c>
      <c r="C229" t="s">
        <v>178</v>
      </c>
      <c r="D229" t="s">
        <v>50</v>
      </c>
      <c r="E229" s="3">
        <v>9071.87</v>
      </c>
      <c r="F229" s="20">
        <v>51489.299</v>
      </c>
      <c r="G229" s="18">
        <f t="shared" si="6"/>
        <v>467.57095284654645</v>
      </c>
      <c r="H229" s="17">
        <v>18852.47</v>
      </c>
      <c r="I229" s="15">
        <v>107304.266</v>
      </c>
      <c r="J229" s="2">
        <f t="shared" si="7"/>
        <v>469.1788184784275</v>
      </c>
      <c r="K229" s="24"/>
      <c r="L229" s="17"/>
      <c r="M229" s="17"/>
    </row>
    <row r="230" spans="2:12" ht="12.75">
      <c r="B230">
        <v>11</v>
      </c>
      <c r="C230" t="s">
        <v>179</v>
      </c>
      <c r="D230" t="s">
        <v>50</v>
      </c>
      <c r="E230" s="3">
        <v>296453.485</v>
      </c>
      <c r="F230" s="20">
        <v>162698.973</v>
      </c>
      <c r="G230" s="2">
        <f t="shared" si="6"/>
        <v>-45.11821205272726</v>
      </c>
      <c r="H230" s="17">
        <v>581194.486</v>
      </c>
      <c r="I230" s="15">
        <v>361290.83900000004</v>
      </c>
      <c r="J230" s="2">
        <f t="shared" si="7"/>
        <v>-37.836499192113806</v>
      </c>
      <c r="K230" s="24"/>
      <c r="L230" s="17"/>
    </row>
    <row r="231" spans="2:12" ht="12.75">
      <c r="B231">
        <v>12</v>
      </c>
      <c r="C231" t="s">
        <v>180</v>
      </c>
      <c r="D231" t="s">
        <v>50</v>
      </c>
      <c r="E231" s="3">
        <v>1223795.6339999998</v>
      </c>
      <c r="F231" s="3">
        <v>1666810.236</v>
      </c>
      <c r="G231" s="2">
        <f t="shared" si="6"/>
        <v>36.20004759716281</v>
      </c>
      <c r="H231" s="17">
        <v>2337214.902</v>
      </c>
      <c r="I231" s="15">
        <v>3622536.558</v>
      </c>
      <c r="J231" s="2">
        <f t="shared" si="7"/>
        <v>54.99373014009649</v>
      </c>
      <c r="K231" s="24"/>
      <c r="L231" s="17"/>
    </row>
    <row r="232" spans="2:12" ht="12.75">
      <c r="B232">
        <v>13</v>
      </c>
      <c r="C232" t="s">
        <v>181</v>
      </c>
      <c r="D232" t="s">
        <v>50</v>
      </c>
      <c r="E232" s="3">
        <v>337933.88</v>
      </c>
      <c r="F232" s="3">
        <v>334426.16599999997</v>
      </c>
      <c r="G232" s="2">
        <f t="shared" si="6"/>
        <v>-1.037988259715192</v>
      </c>
      <c r="H232" s="17">
        <v>677985.6240000001</v>
      </c>
      <c r="I232" s="15">
        <v>571887.7</v>
      </c>
      <c r="J232" s="2">
        <f t="shared" si="7"/>
        <v>-15.648993170982067</v>
      </c>
      <c r="K232" s="24"/>
      <c r="L232" s="17"/>
    </row>
    <row r="233" spans="6:12" s="11" customFormat="1" ht="12.75">
      <c r="F233" s="23"/>
      <c r="G233" s="2"/>
      <c r="H233" s="16"/>
      <c r="I233" s="15"/>
      <c r="J233" s="2"/>
      <c r="K233" s="24"/>
      <c r="L233" s="17"/>
    </row>
    <row r="234" spans="6:12" ht="12.75">
      <c r="F234" s="22"/>
      <c r="G234" s="2"/>
      <c r="H234" s="17"/>
      <c r="I234" s="15"/>
      <c r="J234" s="2"/>
      <c r="K234" s="24"/>
      <c r="L234" s="17"/>
    </row>
    <row r="235" spans="1:12" ht="12.75">
      <c r="A235" s="11">
        <v>203</v>
      </c>
      <c r="B235" s="11" t="s">
        <v>182</v>
      </c>
      <c r="C235" s="11"/>
      <c r="E235" s="3"/>
      <c r="F235" s="20"/>
      <c r="G235" s="2"/>
      <c r="H235" s="17"/>
      <c r="I235" s="15"/>
      <c r="J235" s="2"/>
      <c r="K235" s="24"/>
      <c r="L235" s="17"/>
    </row>
    <row r="236" spans="5:12" ht="12.75">
      <c r="E236" s="3"/>
      <c r="F236" s="20"/>
      <c r="G236" s="2"/>
      <c r="H236" s="17"/>
      <c r="I236" s="15"/>
      <c r="J236" s="2"/>
      <c r="K236" s="24"/>
      <c r="L236" s="17"/>
    </row>
    <row r="237" spans="2:12" ht="12.75">
      <c r="B237">
        <v>1</v>
      </c>
      <c r="C237" t="s">
        <v>183</v>
      </c>
      <c r="D237" t="s">
        <v>21</v>
      </c>
      <c r="E237" s="3">
        <v>3304805</v>
      </c>
      <c r="F237" s="20">
        <v>2013083</v>
      </c>
      <c r="G237" s="2">
        <f t="shared" si="6"/>
        <v>-39.08617906351509</v>
      </c>
      <c r="H237" s="17">
        <v>6957147</v>
      </c>
      <c r="I237" s="15">
        <v>4563531</v>
      </c>
      <c r="J237" s="2">
        <f t="shared" si="7"/>
        <v>-34.40513762322401</v>
      </c>
      <c r="K237" s="24"/>
      <c r="L237" s="17"/>
    </row>
    <row r="238" spans="2:12" ht="12.75">
      <c r="B238">
        <v>2</v>
      </c>
      <c r="C238" t="s">
        <v>184</v>
      </c>
      <c r="D238" t="s">
        <v>21</v>
      </c>
      <c r="E238" s="3">
        <v>477244</v>
      </c>
      <c r="F238" s="20">
        <v>552538</v>
      </c>
      <c r="G238" s="2">
        <f t="shared" si="6"/>
        <v>15.77683532951697</v>
      </c>
      <c r="H238" s="17">
        <v>801246</v>
      </c>
      <c r="I238" s="15">
        <v>894356</v>
      </c>
      <c r="J238" s="2">
        <f t="shared" si="7"/>
        <v>11.620650836322426</v>
      </c>
      <c r="K238" s="24"/>
      <c r="L238" s="17"/>
    </row>
    <row r="239" spans="5:12" s="11" customFormat="1" ht="12.75">
      <c r="E239" s="3"/>
      <c r="F239" s="20"/>
      <c r="G239" s="2"/>
      <c r="H239" s="16"/>
      <c r="I239" s="15"/>
      <c r="J239" s="2"/>
      <c r="K239" s="24"/>
      <c r="L239" s="17"/>
    </row>
    <row r="240" spans="5:12" ht="12.75">
      <c r="E240" s="3"/>
      <c r="F240" s="20"/>
      <c r="G240" s="2"/>
      <c r="H240" s="17"/>
      <c r="I240" s="15"/>
      <c r="J240" s="2"/>
      <c r="K240" s="24"/>
      <c r="L240" s="17"/>
    </row>
    <row r="241" spans="1:12" ht="12.75">
      <c r="A241" s="11">
        <v>231</v>
      </c>
      <c r="B241" s="11" t="s">
        <v>185</v>
      </c>
      <c r="C241" s="11"/>
      <c r="E241" s="3"/>
      <c r="F241" s="20"/>
      <c r="G241" s="2"/>
      <c r="H241" s="17"/>
      <c r="I241" s="15"/>
      <c r="J241" s="2"/>
      <c r="K241" s="24"/>
      <c r="L241" s="17"/>
    </row>
    <row r="242" spans="5:12" ht="12.75">
      <c r="E242" s="3"/>
      <c r="F242" s="20"/>
      <c r="G242" s="2"/>
      <c r="H242" s="17"/>
      <c r="I242" s="15"/>
      <c r="J242" s="2"/>
      <c r="K242" s="24"/>
      <c r="L242" s="17"/>
    </row>
    <row r="243" spans="2:12" ht="12.75">
      <c r="B243">
        <v>1</v>
      </c>
      <c r="C243" t="s">
        <v>186</v>
      </c>
      <c r="D243" t="s">
        <v>139</v>
      </c>
      <c r="E243" s="3">
        <v>24750.646999999997</v>
      </c>
      <c r="F243" s="20">
        <v>10442.593</v>
      </c>
      <c r="G243" s="2">
        <f t="shared" si="6"/>
        <v>-57.80880798792855</v>
      </c>
      <c r="H243" s="17">
        <v>54963.026</v>
      </c>
      <c r="I243" s="15">
        <v>21164.836</v>
      </c>
      <c r="J243" s="2">
        <f t="shared" si="7"/>
        <v>-61.49259322075899</v>
      </c>
      <c r="K243" s="24"/>
      <c r="L243" s="17"/>
    </row>
    <row r="244" spans="2:12" ht="12.75">
      <c r="B244">
        <v>2</v>
      </c>
      <c r="C244" t="s">
        <v>187</v>
      </c>
      <c r="D244" t="s">
        <v>188</v>
      </c>
      <c r="E244" s="3">
        <v>0</v>
      </c>
      <c r="F244" s="20">
        <v>0</v>
      </c>
      <c r="G244" s="21" t="s">
        <v>267</v>
      </c>
      <c r="H244" s="17">
        <v>0</v>
      </c>
      <c r="I244" s="15">
        <v>0</v>
      </c>
      <c r="J244" s="21" t="s">
        <v>267</v>
      </c>
      <c r="K244" s="24"/>
      <c r="L244" s="17"/>
    </row>
    <row r="245" spans="6:12" s="11" customFormat="1" ht="12.75">
      <c r="F245" s="23"/>
      <c r="G245" s="2"/>
      <c r="H245" s="16"/>
      <c r="I245" s="15"/>
      <c r="J245" s="2"/>
      <c r="K245" s="24"/>
      <c r="L245" s="17"/>
    </row>
    <row r="246" spans="6:12" ht="12.75">
      <c r="F246" s="22"/>
      <c r="G246" s="2"/>
      <c r="H246" s="17"/>
      <c r="I246" s="15"/>
      <c r="J246" s="2"/>
      <c r="K246" s="24"/>
      <c r="L246" s="17"/>
    </row>
    <row r="247" spans="1:12" ht="12.75">
      <c r="A247" s="11">
        <v>239</v>
      </c>
      <c r="B247" s="11" t="s">
        <v>17</v>
      </c>
      <c r="C247" s="11"/>
      <c r="E247" s="3"/>
      <c r="F247" s="20"/>
      <c r="G247" s="2"/>
      <c r="H247" s="17"/>
      <c r="I247" s="15"/>
      <c r="J247" s="2"/>
      <c r="K247" s="24"/>
      <c r="L247" s="17"/>
    </row>
    <row r="248" spans="5:12" ht="12.75">
      <c r="E248" s="3"/>
      <c r="F248" s="20"/>
      <c r="G248" s="2"/>
      <c r="H248" s="17"/>
      <c r="I248" s="15"/>
      <c r="J248" s="2"/>
      <c r="K248" s="24"/>
      <c r="L248" s="17"/>
    </row>
    <row r="249" spans="2:12" ht="12.75">
      <c r="B249">
        <v>1</v>
      </c>
      <c r="C249" t="s">
        <v>189</v>
      </c>
      <c r="D249" t="s">
        <v>188</v>
      </c>
      <c r="E249" s="3">
        <v>5578488.17</v>
      </c>
      <c r="F249" s="20">
        <v>4370582.41</v>
      </c>
      <c r="G249" s="2">
        <f aca="true" t="shared" si="8" ref="G249:G262">F249/E249*100-100</f>
        <v>-21.65292321485734</v>
      </c>
      <c r="H249" s="17">
        <v>11242233.42</v>
      </c>
      <c r="I249" s="15">
        <v>8709765.27</v>
      </c>
      <c r="J249" s="2">
        <f t="shared" si="7"/>
        <v>-22.526379371333135</v>
      </c>
      <c r="K249" s="24"/>
      <c r="L249" s="17"/>
    </row>
    <row r="250" spans="2:12" ht="12.75">
      <c r="B250">
        <v>2</v>
      </c>
      <c r="C250" t="s">
        <v>190</v>
      </c>
      <c r="D250" t="s">
        <v>139</v>
      </c>
      <c r="E250" s="3">
        <v>5637.651</v>
      </c>
      <c r="F250" s="20">
        <v>6163.3240000000005</v>
      </c>
      <c r="G250" s="2">
        <f t="shared" si="8"/>
        <v>9.324326745305811</v>
      </c>
      <c r="H250" s="17">
        <v>12325.041</v>
      </c>
      <c r="I250" s="15">
        <v>12805.602</v>
      </c>
      <c r="J250" s="2">
        <f t="shared" si="7"/>
        <v>3.8990620801991724</v>
      </c>
      <c r="K250" s="24"/>
      <c r="L250" s="17"/>
    </row>
    <row r="251" spans="2:12" ht="12.75">
      <c r="B251">
        <v>3</v>
      </c>
      <c r="C251" t="s">
        <v>191</v>
      </c>
      <c r="D251" t="s">
        <v>139</v>
      </c>
      <c r="E251" s="3">
        <v>9503.307</v>
      </c>
      <c r="F251" s="20">
        <v>6500.548</v>
      </c>
      <c r="G251" s="2">
        <f t="shared" si="8"/>
        <v>-31.59699039502776</v>
      </c>
      <c r="H251" s="17">
        <v>19532.420000000002</v>
      </c>
      <c r="I251" s="15">
        <v>16481.712</v>
      </c>
      <c r="J251" s="2">
        <f t="shared" si="7"/>
        <v>-15.618689338033903</v>
      </c>
      <c r="K251" s="24"/>
      <c r="L251" s="17"/>
    </row>
    <row r="252" spans="2:12" ht="12.75">
      <c r="B252">
        <v>4</v>
      </c>
      <c r="C252" t="s">
        <v>192</v>
      </c>
      <c r="D252" t="s">
        <v>139</v>
      </c>
      <c r="E252" s="3">
        <v>6041.478</v>
      </c>
      <c r="F252" s="20">
        <v>3805.1240000000003</v>
      </c>
      <c r="G252" s="2">
        <f t="shared" si="8"/>
        <v>-37.01667042402538</v>
      </c>
      <c r="H252" s="17">
        <v>10634.903000000002</v>
      </c>
      <c r="I252" s="15">
        <v>7391.152</v>
      </c>
      <c r="J252" s="2">
        <f t="shared" si="7"/>
        <v>-30.500992815825413</v>
      </c>
      <c r="K252" s="24"/>
      <c r="L252" s="17"/>
    </row>
    <row r="253" spans="2:12" ht="12.75">
      <c r="B253">
        <v>5</v>
      </c>
      <c r="C253" t="s">
        <v>247</v>
      </c>
      <c r="D253" t="s">
        <v>139</v>
      </c>
      <c r="E253" s="3">
        <v>3626.2740000000003</v>
      </c>
      <c r="F253" s="20">
        <v>3699.412</v>
      </c>
      <c r="G253" s="2">
        <f t="shared" si="8"/>
        <v>2.0168911670767073</v>
      </c>
      <c r="H253" s="17">
        <v>7576.551</v>
      </c>
      <c r="I253" s="15">
        <v>8079.414000000001</v>
      </c>
      <c r="J253" s="2">
        <f t="shared" si="7"/>
        <v>6.637096483611089</v>
      </c>
      <c r="K253" s="24"/>
      <c r="L253" s="17"/>
    </row>
    <row r="254" spans="2:12" ht="12.75">
      <c r="B254">
        <v>6</v>
      </c>
      <c r="C254" t="s">
        <v>193</v>
      </c>
      <c r="D254" t="s">
        <v>28</v>
      </c>
      <c r="E254" s="3">
        <v>782217.8429999999</v>
      </c>
      <c r="F254" s="20">
        <v>713590.757</v>
      </c>
      <c r="G254" s="2">
        <f t="shared" si="8"/>
        <v>-8.773398179821356</v>
      </c>
      <c r="H254" s="17">
        <v>1626911.2689999999</v>
      </c>
      <c r="I254" s="15">
        <v>1544936.1609999998</v>
      </c>
      <c r="J254" s="2">
        <f t="shared" si="7"/>
        <v>-5.038695690539228</v>
      </c>
      <c r="K254" s="24"/>
      <c r="L254" s="17"/>
    </row>
    <row r="255" spans="2:12" ht="12.75">
      <c r="B255">
        <v>7</v>
      </c>
      <c r="C255" t="s">
        <v>194</v>
      </c>
      <c r="D255" t="s">
        <v>28</v>
      </c>
      <c r="E255" s="3">
        <v>53595.759999999995</v>
      </c>
      <c r="F255" s="20">
        <v>85621.444</v>
      </c>
      <c r="G255" s="2">
        <f t="shared" si="8"/>
        <v>59.75413726757492</v>
      </c>
      <c r="H255" s="17">
        <v>108876.51199999999</v>
      </c>
      <c r="I255" s="15">
        <v>194122.13199999998</v>
      </c>
      <c r="J255" s="2">
        <f t="shared" si="7"/>
        <v>78.2956933815073</v>
      </c>
      <c r="K255" s="24"/>
      <c r="L255" s="17"/>
    </row>
    <row r="256" spans="2:12" ht="12.75">
      <c r="B256">
        <v>8</v>
      </c>
      <c r="C256" t="s">
        <v>195</v>
      </c>
      <c r="D256" t="s">
        <v>28</v>
      </c>
      <c r="E256" s="3">
        <v>281.375</v>
      </c>
      <c r="F256" s="20">
        <v>291.395</v>
      </c>
      <c r="G256" s="2">
        <f t="shared" si="8"/>
        <v>3.5610839626832416</v>
      </c>
      <c r="H256" s="17">
        <v>661.7950000000001</v>
      </c>
      <c r="I256" s="15">
        <v>641.62</v>
      </c>
      <c r="J256" s="2">
        <f t="shared" si="7"/>
        <v>-3.0485271118700012</v>
      </c>
      <c r="K256" s="24"/>
      <c r="L256" s="17"/>
    </row>
    <row r="257" spans="2:12" ht="12.75">
      <c r="B257">
        <v>9</v>
      </c>
      <c r="C257" t="s">
        <v>196</v>
      </c>
      <c r="D257" t="s">
        <v>134</v>
      </c>
      <c r="E257" s="3">
        <v>225753.4</v>
      </c>
      <c r="F257" s="20">
        <v>290686.68</v>
      </c>
      <c r="G257" s="2">
        <f t="shared" si="8"/>
        <v>28.76292450080487</v>
      </c>
      <c r="H257" s="17">
        <v>481506.4</v>
      </c>
      <c r="I257" s="15">
        <v>594990.02</v>
      </c>
      <c r="J257" s="2">
        <f t="shared" si="7"/>
        <v>23.568455164874223</v>
      </c>
      <c r="K257" s="24"/>
      <c r="L257" s="17"/>
    </row>
    <row r="258" spans="2:12" ht="12.75">
      <c r="B258">
        <v>10</v>
      </c>
      <c r="C258" t="s">
        <v>197</v>
      </c>
      <c r="D258" t="s">
        <v>56</v>
      </c>
      <c r="E258" s="3">
        <v>333</v>
      </c>
      <c r="F258" s="20">
        <v>610</v>
      </c>
      <c r="G258" s="2">
        <f t="shared" si="8"/>
        <v>83.18318318318319</v>
      </c>
      <c r="H258" s="17">
        <v>535</v>
      </c>
      <c r="I258" s="15">
        <v>1560</v>
      </c>
      <c r="J258" s="2">
        <f t="shared" si="7"/>
        <v>191.58878504672896</v>
      </c>
      <c r="K258" s="24"/>
      <c r="L258" s="17"/>
    </row>
    <row r="259" spans="2:12" s="11" customFormat="1" ht="12.75">
      <c r="B259">
        <v>11</v>
      </c>
      <c r="C259" s="4" t="s">
        <v>248</v>
      </c>
      <c r="D259" s="4" t="s">
        <v>56</v>
      </c>
      <c r="E259" s="3">
        <v>164377.5</v>
      </c>
      <c r="F259" s="20">
        <v>455181</v>
      </c>
      <c r="G259" s="2">
        <f t="shared" si="8"/>
        <v>176.91198612948853</v>
      </c>
      <c r="H259" s="15">
        <v>510168.5</v>
      </c>
      <c r="I259" s="15">
        <v>826001</v>
      </c>
      <c r="J259" s="2">
        <f t="shared" si="7"/>
        <v>61.907487428173255</v>
      </c>
      <c r="K259" s="24"/>
      <c r="L259" s="17"/>
    </row>
    <row r="260" spans="2:12" ht="12.75">
      <c r="B260">
        <v>12</v>
      </c>
      <c r="C260" t="s">
        <v>198</v>
      </c>
      <c r="D260" t="s">
        <v>139</v>
      </c>
      <c r="E260">
        <v>1716.698</v>
      </c>
      <c r="F260" s="20">
        <v>2501.087</v>
      </c>
      <c r="G260" s="2">
        <f t="shared" si="8"/>
        <v>45.6917291218374</v>
      </c>
      <c r="H260" s="17">
        <v>2794.938</v>
      </c>
      <c r="I260" s="15">
        <v>5651.567</v>
      </c>
      <c r="J260" s="2">
        <f t="shared" si="7"/>
        <v>102.20724037527847</v>
      </c>
      <c r="K260" s="24"/>
      <c r="L260" s="17"/>
    </row>
    <row r="261" spans="2:12" ht="12.75">
      <c r="B261">
        <v>13</v>
      </c>
      <c r="C261" t="s">
        <v>199</v>
      </c>
      <c r="D261" t="s">
        <v>28</v>
      </c>
      <c r="E261" s="3">
        <v>26043.820000000003</v>
      </c>
      <c r="F261" s="20">
        <v>22545.380000000005</v>
      </c>
      <c r="G261" s="2">
        <f t="shared" si="8"/>
        <v>-13.43289886045902</v>
      </c>
      <c r="H261" s="17">
        <v>51055.55500000001</v>
      </c>
      <c r="I261" s="15">
        <v>49917.520000000004</v>
      </c>
      <c r="J261" s="2">
        <f t="shared" si="7"/>
        <v>-2.229013081926155</v>
      </c>
      <c r="K261" s="24"/>
      <c r="L261" s="17"/>
    </row>
    <row r="262" spans="2:12" ht="12.75">
      <c r="B262">
        <v>14</v>
      </c>
      <c r="C262" t="s">
        <v>200</v>
      </c>
      <c r="D262" t="s">
        <v>28</v>
      </c>
      <c r="E262" s="3">
        <v>1282.545</v>
      </c>
      <c r="F262" s="20">
        <v>1738.45</v>
      </c>
      <c r="G262" s="2">
        <f t="shared" si="8"/>
        <v>35.54690088846783</v>
      </c>
      <c r="H262" s="17">
        <v>3979.8</v>
      </c>
      <c r="I262" s="15">
        <v>3295.8599999999997</v>
      </c>
      <c r="J262" s="2">
        <f t="shared" si="7"/>
        <v>-17.18528569274838</v>
      </c>
      <c r="K262" s="24"/>
      <c r="L262" s="17"/>
    </row>
    <row r="263" spans="5:12" ht="12.75">
      <c r="E263" s="19"/>
      <c r="F263" s="20"/>
      <c r="G263" s="2"/>
      <c r="H263" s="17"/>
      <c r="I263" s="15"/>
      <c r="J263" s="2"/>
      <c r="K263" s="24"/>
      <c r="L263" s="17"/>
    </row>
    <row r="264" spans="5:12" ht="12.75">
      <c r="E264" s="3"/>
      <c r="F264" s="20"/>
      <c r="G264" s="2"/>
      <c r="H264" s="17"/>
      <c r="I264" s="15"/>
      <c r="J264" s="2"/>
      <c r="K264" s="24"/>
      <c r="L264" s="17"/>
    </row>
    <row r="265" spans="1:12" ht="12.75">
      <c r="A265" s="11">
        <v>242</v>
      </c>
      <c r="B265" s="11" t="s">
        <v>15</v>
      </c>
      <c r="C265" s="11"/>
      <c r="E265" s="3"/>
      <c r="F265" s="20"/>
      <c r="G265" s="2"/>
      <c r="H265" s="17"/>
      <c r="I265" s="15"/>
      <c r="J265" s="2"/>
      <c r="K265" s="24"/>
      <c r="L265" s="17"/>
    </row>
    <row r="266" spans="5:12" s="11" customFormat="1" ht="12.75">
      <c r="E266" s="3"/>
      <c r="F266" s="20"/>
      <c r="G266" s="2"/>
      <c r="H266" s="16"/>
      <c r="I266" s="15"/>
      <c r="J266" s="2"/>
      <c r="K266" s="24"/>
      <c r="L266" s="17"/>
    </row>
    <row r="267" spans="2:12" ht="12.75">
      <c r="B267">
        <v>1</v>
      </c>
      <c r="C267" t="s">
        <v>201</v>
      </c>
      <c r="D267" t="s">
        <v>21</v>
      </c>
      <c r="E267" s="3">
        <v>27505139.001000002</v>
      </c>
      <c r="F267" s="20">
        <v>27045090.001000002</v>
      </c>
      <c r="G267" s="2">
        <f>F267/E267*100-100</f>
        <v>-1.672592892489206</v>
      </c>
      <c r="H267" s="17">
        <v>62014363.002000004</v>
      </c>
      <c r="I267" s="15">
        <v>57117890.002000004</v>
      </c>
      <c r="J267" s="2">
        <f>I267/H267*100-100</f>
        <v>-7.895707966623931</v>
      </c>
      <c r="K267" s="24"/>
      <c r="L267" s="17"/>
    </row>
    <row r="268" spans="5:12" ht="12.75">
      <c r="E268" s="3"/>
      <c r="F268" s="20"/>
      <c r="G268" s="2"/>
      <c r="H268" s="17"/>
      <c r="I268" s="15"/>
      <c r="J268" s="2"/>
      <c r="K268" s="24"/>
      <c r="L268" s="17"/>
    </row>
    <row r="269" spans="5:12" ht="12.75">
      <c r="E269" s="3"/>
      <c r="F269" s="20"/>
      <c r="G269" s="2"/>
      <c r="H269" s="17"/>
      <c r="I269" s="15"/>
      <c r="J269" s="2"/>
      <c r="K269" s="24"/>
      <c r="L269" s="17"/>
    </row>
    <row r="270" spans="1:12" ht="12.75">
      <c r="A270" s="11">
        <v>243</v>
      </c>
      <c r="B270" s="11" t="s">
        <v>202</v>
      </c>
      <c r="C270" s="11"/>
      <c r="E270" s="3"/>
      <c r="F270" s="20"/>
      <c r="G270" s="2"/>
      <c r="H270" s="17"/>
      <c r="I270" s="15"/>
      <c r="J270" s="2"/>
      <c r="K270" s="24"/>
      <c r="L270" s="17"/>
    </row>
    <row r="271" spans="5:12" s="11" customFormat="1" ht="12.75">
      <c r="E271" s="3"/>
      <c r="F271" s="20"/>
      <c r="G271" s="2"/>
      <c r="H271" s="16"/>
      <c r="I271" s="15"/>
      <c r="J271" s="2"/>
      <c r="K271" s="24"/>
      <c r="L271" s="17"/>
    </row>
    <row r="272" spans="2:12" ht="12.75">
      <c r="B272">
        <v>1</v>
      </c>
      <c r="C272" t="s">
        <v>203</v>
      </c>
      <c r="D272" t="s">
        <v>28</v>
      </c>
      <c r="E272" s="3">
        <v>160586.673</v>
      </c>
      <c r="F272" s="20">
        <v>139230.45</v>
      </c>
      <c r="G272" s="18">
        <f>F272/E272*100-100</f>
        <v>-13.298876302144947</v>
      </c>
      <c r="H272" s="17">
        <v>330763.172</v>
      </c>
      <c r="I272" s="15">
        <v>290382.454</v>
      </c>
      <c r="J272" s="2">
        <f>I272/H272*100-100</f>
        <v>-12.208347669371122</v>
      </c>
      <c r="K272" s="24"/>
      <c r="L272" s="17"/>
    </row>
    <row r="273" spans="5:12" ht="12.75">
      <c r="E273" s="3"/>
      <c r="F273" s="20"/>
      <c r="G273" s="2"/>
      <c r="H273" s="17"/>
      <c r="I273" s="15"/>
      <c r="J273" s="2"/>
      <c r="K273" s="24"/>
      <c r="L273" s="17"/>
    </row>
    <row r="274" spans="5:12" ht="12.75">
      <c r="E274" s="3"/>
      <c r="F274" s="20"/>
      <c r="G274" s="2"/>
      <c r="H274" s="17"/>
      <c r="I274" s="15"/>
      <c r="J274" s="2"/>
      <c r="K274" s="24"/>
      <c r="L274" s="17"/>
    </row>
    <row r="275" spans="1:12" ht="12.75">
      <c r="A275" s="11">
        <v>251</v>
      </c>
      <c r="B275" s="11" t="s">
        <v>18</v>
      </c>
      <c r="C275" s="11"/>
      <c r="E275" s="3"/>
      <c r="F275" s="20"/>
      <c r="G275" s="2"/>
      <c r="H275" s="17"/>
      <c r="I275" s="15"/>
      <c r="J275" s="2"/>
      <c r="K275" s="24"/>
      <c r="L275" s="17"/>
    </row>
    <row r="276" spans="5:12" s="11" customFormat="1" ht="12.75">
      <c r="E276" s="3"/>
      <c r="F276" s="20"/>
      <c r="G276" s="2"/>
      <c r="H276" s="16"/>
      <c r="I276" s="15"/>
      <c r="J276" s="2"/>
      <c r="K276" s="24"/>
      <c r="L276" s="17"/>
    </row>
    <row r="277" spans="2:12" ht="12.75">
      <c r="B277">
        <v>1</v>
      </c>
      <c r="C277" t="s">
        <v>204</v>
      </c>
      <c r="D277" t="s">
        <v>56</v>
      </c>
      <c r="E277" s="26">
        <v>42.17</v>
      </c>
      <c r="F277" s="25">
        <v>43.621</v>
      </c>
      <c r="G277" s="2">
        <f>F277/E277*100-100</f>
        <v>3.4408347166232005</v>
      </c>
      <c r="H277" s="17">
        <v>51.71</v>
      </c>
      <c r="I277" s="15">
        <v>87.221</v>
      </c>
      <c r="J277" s="2">
        <f>I277/H277*100-100</f>
        <v>68.67337072133051</v>
      </c>
      <c r="K277" s="24"/>
      <c r="L277" s="17"/>
    </row>
    <row r="278" spans="5:12" ht="12.75">
      <c r="E278" s="3"/>
      <c r="F278" s="20"/>
      <c r="G278" s="2"/>
      <c r="H278" s="17"/>
      <c r="I278" s="15"/>
      <c r="J278" s="2"/>
      <c r="K278" s="24"/>
      <c r="L278" s="17"/>
    </row>
    <row r="279" spans="5:12" ht="12.75">
      <c r="E279" s="3"/>
      <c r="F279" s="20"/>
      <c r="G279" s="2"/>
      <c r="H279" s="17"/>
      <c r="I279" s="15"/>
      <c r="J279" s="2"/>
      <c r="K279" s="24"/>
      <c r="L279" s="17"/>
    </row>
    <row r="280" spans="1:12" ht="12.75">
      <c r="A280" s="11">
        <v>259</v>
      </c>
      <c r="B280" s="11" t="s">
        <v>19</v>
      </c>
      <c r="C280" s="11"/>
      <c r="E280" s="3"/>
      <c r="F280" s="20"/>
      <c r="G280" s="2"/>
      <c r="H280" s="17"/>
      <c r="I280" s="15"/>
      <c r="J280" s="2"/>
      <c r="K280" s="24"/>
      <c r="L280" s="17"/>
    </row>
    <row r="281" spans="5:12" s="11" customFormat="1" ht="12.75">
      <c r="E281" s="3"/>
      <c r="F281" s="20"/>
      <c r="G281" s="2"/>
      <c r="H281" s="16"/>
      <c r="I281" s="15"/>
      <c r="J281" s="2"/>
      <c r="K281" s="24"/>
      <c r="L281" s="17"/>
    </row>
    <row r="282" spans="2:12" ht="12.75">
      <c r="B282">
        <v>1</v>
      </c>
      <c r="C282" t="s">
        <v>205</v>
      </c>
      <c r="D282" t="s">
        <v>56</v>
      </c>
      <c r="E282" s="3">
        <v>135496</v>
      </c>
      <c r="F282" s="20">
        <v>136370</v>
      </c>
      <c r="G282" s="2">
        <f>F282/E282*100-100</f>
        <v>0.6450374918816664</v>
      </c>
      <c r="H282" s="17">
        <v>284143</v>
      </c>
      <c r="I282" s="15">
        <v>251423</v>
      </c>
      <c r="J282" s="2">
        <f>I282/H282*100-100</f>
        <v>-11.515328549357179</v>
      </c>
      <c r="K282" s="24"/>
      <c r="L282" s="17"/>
    </row>
    <row r="283" spans="2:12" ht="12.75">
      <c r="B283">
        <v>2</v>
      </c>
      <c r="C283" t="s">
        <v>249</v>
      </c>
      <c r="D283" t="s">
        <v>56</v>
      </c>
      <c r="E283" s="3">
        <v>0</v>
      </c>
      <c r="F283" s="20">
        <v>395.76</v>
      </c>
      <c r="G283" s="2">
        <v>100</v>
      </c>
      <c r="H283" s="17">
        <v>1668.62</v>
      </c>
      <c r="I283" s="15">
        <v>395.76</v>
      </c>
      <c r="J283" s="2">
        <f>I283/H283*100-100</f>
        <v>-76.28219726480565</v>
      </c>
      <c r="K283" s="24"/>
      <c r="L283" s="17"/>
    </row>
    <row r="284" spans="5:12" ht="12.75">
      <c r="E284" s="3"/>
      <c r="F284" s="20"/>
      <c r="G284" s="2"/>
      <c r="H284" s="17"/>
      <c r="I284" s="15"/>
      <c r="J284" s="2"/>
      <c r="K284" s="24"/>
      <c r="L284" s="17"/>
    </row>
    <row r="285" spans="5:12" ht="12.75">
      <c r="E285" s="3"/>
      <c r="F285" s="20"/>
      <c r="G285" s="2"/>
      <c r="H285" s="17"/>
      <c r="I285" s="15"/>
      <c r="J285" s="2"/>
      <c r="K285" s="24"/>
      <c r="L285" s="17"/>
    </row>
    <row r="286" spans="1:12" ht="12.75">
      <c r="A286" s="11">
        <v>271</v>
      </c>
      <c r="B286" s="11" t="s">
        <v>0</v>
      </c>
      <c r="C286" s="11"/>
      <c r="E286" s="3"/>
      <c r="F286" s="20"/>
      <c r="G286" s="2"/>
      <c r="H286" s="17"/>
      <c r="I286" s="15"/>
      <c r="J286" s="2"/>
      <c r="K286" s="24"/>
      <c r="L286" s="17"/>
    </row>
    <row r="287" spans="5:12" ht="12.75">
      <c r="E287" s="3"/>
      <c r="F287" s="20"/>
      <c r="G287" s="2"/>
      <c r="H287" s="17"/>
      <c r="I287" s="15"/>
      <c r="J287" s="2"/>
      <c r="K287" s="24"/>
      <c r="L287" s="17"/>
    </row>
    <row r="288" spans="2:12" s="11" customFormat="1" ht="12.75">
      <c r="B288" s="4">
        <v>1</v>
      </c>
      <c r="C288" s="4" t="s">
        <v>206</v>
      </c>
      <c r="D288" s="4" t="s">
        <v>56</v>
      </c>
      <c r="E288" s="3">
        <v>1351.005</v>
      </c>
      <c r="F288" s="20">
        <v>898</v>
      </c>
      <c r="G288" s="2">
        <f>F288/E288*100-100</f>
        <v>-33.53096398606964</v>
      </c>
      <c r="H288" s="15">
        <v>2917.005</v>
      </c>
      <c r="I288" s="15">
        <v>2393</v>
      </c>
      <c r="J288" s="2">
        <f>I288/H288*100-100</f>
        <v>-17.96380191326378</v>
      </c>
      <c r="K288" s="24"/>
      <c r="L288" s="17"/>
    </row>
    <row r="289" spans="2:12" ht="12.75">
      <c r="B289">
        <v>2</v>
      </c>
      <c r="C289" t="s">
        <v>207</v>
      </c>
      <c r="D289" t="s">
        <v>56</v>
      </c>
      <c r="E289" s="3">
        <v>296</v>
      </c>
      <c r="F289" s="20">
        <v>18</v>
      </c>
      <c r="G289" s="2">
        <f>F289/E289*100-100</f>
        <v>-93.91891891891892</v>
      </c>
      <c r="H289" s="17">
        <v>446</v>
      </c>
      <c r="I289" s="15">
        <v>91</v>
      </c>
      <c r="J289" s="2">
        <f>I289/H289*100-100</f>
        <v>-79.5964125560538</v>
      </c>
      <c r="K289" s="24"/>
      <c r="L289" s="17"/>
    </row>
    <row r="290" spans="2:12" ht="12.75">
      <c r="B290" s="4">
        <v>3</v>
      </c>
      <c r="C290" t="s">
        <v>250</v>
      </c>
      <c r="D290" t="s">
        <v>56</v>
      </c>
      <c r="E290" s="3">
        <v>789</v>
      </c>
      <c r="F290" s="20">
        <v>472</v>
      </c>
      <c r="G290" s="2">
        <f>F290/E290*100-100</f>
        <v>-40.177439797211655</v>
      </c>
      <c r="H290" s="17">
        <v>1573</v>
      </c>
      <c r="I290" s="15">
        <v>1212</v>
      </c>
      <c r="J290" s="2">
        <f>I290/H290*100-100</f>
        <v>-22.94977749523204</v>
      </c>
      <c r="K290" s="24"/>
      <c r="L290" s="17"/>
    </row>
    <row r="291" spans="2:12" ht="12.75">
      <c r="B291">
        <v>4</v>
      </c>
      <c r="C291" t="s">
        <v>208</v>
      </c>
      <c r="D291" t="s">
        <v>56</v>
      </c>
      <c r="E291" s="3">
        <v>132</v>
      </c>
      <c r="F291" s="20">
        <v>9</v>
      </c>
      <c r="G291" s="2">
        <f>F291/E291*100-100</f>
        <v>-93.18181818181819</v>
      </c>
      <c r="H291" s="17">
        <v>514</v>
      </c>
      <c r="I291" s="15">
        <v>51</v>
      </c>
      <c r="J291" s="2">
        <f>I291/H291*100-100</f>
        <v>-90.07782101167315</v>
      </c>
      <c r="K291" s="24"/>
      <c r="L291" s="17"/>
    </row>
    <row r="292" spans="6:12" ht="12.75">
      <c r="F292" s="22"/>
      <c r="G292" s="2"/>
      <c r="H292" s="17"/>
      <c r="I292" s="15"/>
      <c r="J292" s="2"/>
      <c r="K292" s="24"/>
      <c r="L292" s="17"/>
    </row>
    <row r="293" spans="6:12" ht="12.75">
      <c r="F293" s="22"/>
      <c r="G293" s="2"/>
      <c r="H293" s="17"/>
      <c r="I293" s="15"/>
      <c r="J293" s="2"/>
      <c r="K293" s="24"/>
      <c r="L293" s="17"/>
    </row>
    <row r="294" spans="1:12" s="11" customFormat="1" ht="12.75">
      <c r="A294" s="11">
        <v>272</v>
      </c>
      <c r="B294" s="11" t="s">
        <v>209</v>
      </c>
      <c r="F294" s="23"/>
      <c r="G294" s="2"/>
      <c r="H294" s="16"/>
      <c r="I294" s="15"/>
      <c r="J294" s="2"/>
      <c r="K294" s="24"/>
      <c r="L294" s="17"/>
    </row>
    <row r="295" spans="6:12" ht="12.75">
      <c r="F295" s="22"/>
      <c r="G295" s="2"/>
      <c r="H295" s="17"/>
      <c r="I295" s="15"/>
      <c r="J295" s="2"/>
      <c r="K295" s="24"/>
      <c r="L295" s="17"/>
    </row>
    <row r="296" spans="2:12" ht="12.75">
      <c r="B296">
        <v>3</v>
      </c>
      <c r="C296" t="s">
        <v>251</v>
      </c>
      <c r="D296" t="s">
        <v>56</v>
      </c>
      <c r="E296" s="3">
        <v>101111</v>
      </c>
      <c r="F296" s="20">
        <v>114450</v>
      </c>
      <c r="G296" s="2">
        <f>F296/E296*100-100</f>
        <v>13.19243207959569</v>
      </c>
      <c r="H296" s="17">
        <v>202643</v>
      </c>
      <c r="I296" s="15">
        <v>221025</v>
      </c>
      <c r="J296" s="2">
        <f>I296/H296*100-100</f>
        <v>9.071125082040822</v>
      </c>
      <c r="K296" s="24"/>
      <c r="L296" s="17"/>
    </row>
    <row r="297" spans="2:12" ht="12.75">
      <c r="B297">
        <v>4</v>
      </c>
      <c r="C297" t="s">
        <v>252</v>
      </c>
      <c r="D297" t="s">
        <v>56</v>
      </c>
      <c r="E297" s="3">
        <v>32</v>
      </c>
      <c r="F297" s="20">
        <v>15</v>
      </c>
      <c r="G297" s="2">
        <f>F297/E297*100-100</f>
        <v>-53.125</v>
      </c>
      <c r="H297" s="17">
        <v>230</v>
      </c>
      <c r="I297" s="15">
        <v>77</v>
      </c>
      <c r="J297" s="2">
        <f>I297/H297*100-100</f>
        <v>-66.52173913043478</v>
      </c>
      <c r="K297" s="24"/>
      <c r="L297" s="17"/>
    </row>
    <row r="298" spans="5:12" ht="12.75">
      <c r="E298" s="3"/>
      <c r="F298" s="20"/>
      <c r="G298" s="2"/>
      <c r="H298" s="17"/>
      <c r="I298" s="15"/>
      <c r="J298" s="2"/>
      <c r="K298" s="24"/>
      <c r="L298" s="17"/>
    </row>
    <row r="299" spans="5:12" ht="12.75">
      <c r="E299" s="3"/>
      <c r="F299" s="20"/>
      <c r="G299" s="2"/>
      <c r="H299" s="17"/>
      <c r="I299" s="15"/>
      <c r="J299" s="2"/>
      <c r="K299" s="24"/>
      <c r="L299" s="17"/>
    </row>
    <row r="300" spans="1:12" s="11" customFormat="1" ht="12.75">
      <c r="A300" s="11">
        <v>273</v>
      </c>
      <c r="B300" s="11" t="s">
        <v>210</v>
      </c>
      <c r="E300" s="3"/>
      <c r="F300" s="20"/>
      <c r="G300" s="2"/>
      <c r="H300" s="16"/>
      <c r="I300" s="15"/>
      <c r="J300" s="2"/>
      <c r="K300" s="24"/>
      <c r="L300" s="17"/>
    </row>
    <row r="301" spans="5:12" ht="12.75">
      <c r="E301" s="3"/>
      <c r="F301" s="20"/>
      <c r="G301" s="2"/>
      <c r="H301" s="17"/>
      <c r="I301" s="15"/>
      <c r="J301" s="2"/>
      <c r="K301" s="24"/>
      <c r="L301" s="17"/>
    </row>
    <row r="302" spans="2:12" ht="12.75">
      <c r="B302">
        <v>1</v>
      </c>
      <c r="C302" t="s">
        <v>211</v>
      </c>
      <c r="D302" t="s">
        <v>21</v>
      </c>
      <c r="E302" s="3">
        <v>1247618.12</v>
      </c>
      <c r="F302" s="20">
        <v>1131797.17</v>
      </c>
      <c r="G302" s="2">
        <f>F302/E302*100-100</f>
        <v>-9.283365490074814</v>
      </c>
      <c r="H302" s="17">
        <v>2682917.6900000004</v>
      </c>
      <c r="I302" s="15">
        <v>2050547.17</v>
      </c>
      <c r="J302" s="2">
        <f>I302/H302*100-100</f>
        <v>-23.570254218272353</v>
      </c>
      <c r="K302" s="24"/>
      <c r="L302" s="17"/>
    </row>
    <row r="303" spans="2:12" ht="12.75">
      <c r="B303">
        <v>2</v>
      </c>
      <c r="C303" t="s">
        <v>212</v>
      </c>
      <c r="D303" t="s">
        <v>21</v>
      </c>
      <c r="E303" s="3">
        <v>917388.65</v>
      </c>
      <c r="F303" s="20">
        <v>852897.92</v>
      </c>
      <c r="G303" s="2">
        <f>F303/E303*100-100</f>
        <v>-7.029815553091922</v>
      </c>
      <c r="H303" s="17">
        <v>1892173.73</v>
      </c>
      <c r="I303" s="15">
        <v>1761194.92</v>
      </c>
      <c r="J303" s="2">
        <f>I303/H303*100-100</f>
        <v>-6.922134470178904</v>
      </c>
      <c r="K303" s="24"/>
      <c r="L303" s="17"/>
    </row>
    <row r="304" spans="5:12" ht="12.75">
      <c r="E304" s="3"/>
      <c r="F304" s="20"/>
      <c r="G304" s="2"/>
      <c r="H304" s="17"/>
      <c r="I304" s="15"/>
      <c r="J304" s="2"/>
      <c r="K304" s="24"/>
      <c r="L304" s="17"/>
    </row>
    <row r="305" spans="5:12" s="11" customFormat="1" ht="12.75">
      <c r="E305" s="3"/>
      <c r="F305" s="20"/>
      <c r="G305" s="2"/>
      <c r="H305" s="16"/>
      <c r="I305" s="15"/>
      <c r="J305" s="2"/>
      <c r="K305" s="24"/>
      <c r="L305" s="17"/>
    </row>
    <row r="306" spans="1:12" ht="12.75">
      <c r="A306" s="11">
        <v>281</v>
      </c>
      <c r="B306" s="11" t="s">
        <v>213</v>
      </c>
      <c r="C306" s="11"/>
      <c r="E306" s="3"/>
      <c r="F306" s="20"/>
      <c r="G306" s="2"/>
      <c r="H306" s="17"/>
      <c r="I306" s="15"/>
      <c r="J306" s="2"/>
      <c r="K306" s="24"/>
      <c r="L306" s="17"/>
    </row>
    <row r="307" spans="5:12" ht="12.75">
      <c r="E307" s="3"/>
      <c r="F307" s="20"/>
      <c r="G307" s="2"/>
      <c r="H307" s="17"/>
      <c r="I307" s="15"/>
      <c r="J307" s="2"/>
      <c r="K307" s="24"/>
      <c r="L307" s="17"/>
    </row>
    <row r="308" spans="2:12" ht="12.75">
      <c r="B308">
        <v>1</v>
      </c>
      <c r="C308" t="s">
        <v>214</v>
      </c>
      <c r="D308" t="s">
        <v>56</v>
      </c>
      <c r="E308" s="3">
        <v>244852</v>
      </c>
      <c r="F308" s="20">
        <v>161375</v>
      </c>
      <c r="G308" s="2">
        <f>F308/E308*100-100</f>
        <v>-34.09283975626093</v>
      </c>
      <c r="H308" s="17">
        <v>392095</v>
      </c>
      <c r="I308" s="15">
        <v>309410</v>
      </c>
      <c r="J308" s="2">
        <f>I308/H308*100-100</f>
        <v>-21.088001632257487</v>
      </c>
      <c r="K308" s="24"/>
      <c r="L308" s="17"/>
    </row>
    <row r="309" spans="5:12" ht="12.75">
      <c r="E309" s="3"/>
      <c r="F309" s="20"/>
      <c r="G309" s="2"/>
      <c r="H309" s="17"/>
      <c r="I309" s="15"/>
      <c r="J309" s="2"/>
      <c r="K309" s="24"/>
      <c r="L309" s="17"/>
    </row>
    <row r="310" spans="5:12" ht="12.75">
      <c r="E310" s="3"/>
      <c r="F310" s="20"/>
      <c r="G310" s="2"/>
      <c r="H310" s="17"/>
      <c r="I310" s="15"/>
      <c r="J310" s="2"/>
      <c r="K310" s="24"/>
      <c r="L310" s="17"/>
    </row>
    <row r="311" spans="1:12" ht="12.75">
      <c r="A311" s="11">
        <v>292</v>
      </c>
      <c r="B311" s="11" t="s">
        <v>215</v>
      </c>
      <c r="C311" s="11"/>
      <c r="E311" s="3"/>
      <c r="F311" s="20"/>
      <c r="G311" s="2"/>
      <c r="H311" s="17"/>
      <c r="I311" s="15"/>
      <c r="J311" s="2"/>
      <c r="K311" s="24"/>
      <c r="L311" s="17"/>
    </row>
    <row r="312" spans="5:12" ht="12.75">
      <c r="E312" s="3"/>
      <c r="F312" s="20"/>
      <c r="G312" s="2"/>
      <c r="H312" s="17"/>
      <c r="I312" s="15"/>
      <c r="J312" s="2"/>
      <c r="K312" s="24"/>
      <c r="L312" s="17"/>
    </row>
    <row r="313" spans="2:12" ht="12.75">
      <c r="B313">
        <v>1</v>
      </c>
      <c r="C313" t="s">
        <v>216</v>
      </c>
      <c r="D313" t="s">
        <v>56</v>
      </c>
      <c r="E313" s="3">
        <v>19</v>
      </c>
      <c r="F313" s="20">
        <v>44</v>
      </c>
      <c r="G313" s="2">
        <f>F313/E313*100-100</f>
        <v>131.57894736842107</v>
      </c>
      <c r="H313" s="17">
        <v>52</v>
      </c>
      <c r="I313" s="15">
        <v>60</v>
      </c>
      <c r="J313" s="2">
        <f aca="true" t="shared" si="9" ref="J313:J332">I313/H313*100-100</f>
        <v>15.384615384615373</v>
      </c>
      <c r="K313" s="24"/>
      <c r="L313" s="17"/>
    </row>
    <row r="314" spans="2:12" ht="12.75">
      <c r="B314">
        <v>2</v>
      </c>
      <c r="C314" t="s">
        <v>217</v>
      </c>
      <c r="D314" t="s">
        <v>56</v>
      </c>
      <c r="E314" s="3">
        <v>5</v>
      </c>
      <c r="F314" s="20">
        <v>10</v>
      </c>
      <c r="G314" s="2">
        <f>F314/E314*100-100</f>
        <v>100</v>
      </c>
      <c r="H314" s="17">
        <v>12</v>
      </c>
      <c r="I314" s="15">
        <v>17</v>
      </c>
      <c r="J314" s="2">
        <f t="shared" si="9"/>
        <v>41.666666666666686</v>
      </c>
      <c r="K314" s="24"/>
      <c r="L314" s="17"/>
    </row>
    <row r="315" spans="2:12" s="11" customFormat="1" ht="12.75">
      <c r="B315" s="4">
        <v>3</v>
      </c>
      <c r="C315" s="4" t="s">
        <v>218</v>
      </c>
      <c r="D315" s="4" t="s">
        <v>56</v>
      </c>
      <c r="E315" s="3">
        <v>14</v>
      </c>
      <c r="F315" s="20">
        <v>1</v>
      </c>
      <c r="G315" s="2">
        <f>F315/E315*100-100</f>
        <v>-92.85714285714286</v>
      </c>
      <c r="H315" s="15">
        <v>15</v>
      </c>
      <c r="I315" s="15">
        <v>3</v>
      </c>
      <c r="J315" s="2">
        <f t="shared" si="9"/>
        <v>-80</v>
      </c>
      <c r="K315" s="24"/>
      <c r="L315" s="17"/>
    </row>
    <row r="316" spans="5:12" ht="12.75">
      <c r="E316" s="3"/>
      <c r="F316" s="20"/>
      <c r="G316" s="2"/>
      <c r="H316" s="15"/>
      <c r="I316" s="15"/>
      <c r="J316" s="2"/>
      <c r="K316" s="24"/>
      <c r="L316" s="17"/>
    </row>
    <row r="317" spans="5:12" ht="12.75">
      <c r="E317" s="3"/>
      <c r="F317" s="20"/>
      <c r="G317" s="2"/>
      <c r="H317" s="15"/>
      <c r="I317" s="15"/>
      <c r="J317" s="2"/>
      <c r="K317" s="24"/>
      <c r="L317" s="17"/>
    </row>
    <row r="318" spans="1:12" ht="12.75">
      <c r="A318" s="11">
        <v>309</v>
      </c>
      <c r="B318" s="11" t="s">
        <v>219</v>
      </c>
      <c r="C318" s="11"/>
      <c r="E318" s="3"/>
      <c r="F318" s="20"/>
      <c r="G318" s="2"/>
      <c r="H318" s="15"/>
      <c r="I318" s="15"/>
      <c r="J318" s="2"/>
      <c r="K318" s="24"/>
      <c r="L318" s="17"/>
    </row>
    <row r="319" spans="6:12" ht="12.75">
      <c r="F319" s="22"/>
      <c r="G319" s="2"/>
      <c r="H319" s="15"/>
      <c r="I319" s="15"/>
      <c r="J319" s="2"/>
      <c r="K319" s="24"/>
      <c r="L319" s="17"/>
    </row>
    <row r="320" spans="2:12" ht="12.75">
      <c r="B320">
        <v>1</v>
      </c>
      <c r="C320" t="s">
        <v>220</v>
      </c>
      <c r="D320" t="s">
        <v>56</v>
      </c>
      <c r="E320">
        <v>2134</v>
      </c>
      <c r="F320" s="22">
        <v>703</v>
      </c>
      <c r="G320" s="2">
        <f>F320/E320*100-100</f>
        <v>-67.05716963448921</v>
      </c>
      <c r="H320" s="15">
        <v>2751</v>
      </c>
      <c r="I320" s="15">
        <v>1081</v>
      </c>
      <c r="J320" s="2">
        <f t="shared" si="9"/>
        <v>-60.705198109778266</v>
      </c>
      <c r="K320" s="24"/>
      <c r="L320" s="17"/>
    </row>
    <row r="321" spans="2:12" s="11" customFormat="1" ht="12.75">
      <c r="B321" s="4">
        <v>2</v>
      </c>
      <c r="C321" s="4" t="s">
        <v>253</v>
      </c>
      <c r="D321" s="4" t="s">
        <v>56</v>
      </c>
      <c r="E321" s="4">
        <v>70</v>
      </c>
      <c r="F321" s="19">
        <v>76</v>
      </c>
      <c r="G321" s="2">
        <f>F321/E321*100-100</f>
        <v>8.57142857142857</v>
      </c>
      <c r="H321" s="15">
        <v>140.001</v>
      </c>
      <c r="I321" s="15">
        <v>165.001</v>
      </c>
      <c r="J321" s="2">
        <f t="shared" si="9"/>
        <v>17.85701530703352</v>
      </c>
      <c r="K321" s="24"/>
      <c r="L321" s="17"/>
    </row>
    <row r="322" spans="6:12" ht="12.75">
      <c r="F322" s="22"/>
      <c r="G322" s="2"/>
      <c r="H322" s="17"/>
      <c r="I322" s="15"/>
      <c r="J322" s="2"/>
      <c r="K322" s="24"/>
      <c r="L322" s="17"/>
    </row>
    <row r="323" spans="5:12" ht="12.75">
      <c r="E323" s="3"/>
      <c r="F323" s="20"/>
      <c r="G323" s="2"/>
      <c r="H323" s="17"/>
      <c r="I323" s="15"/>
      <c r="J323" s="2"/>
      <c r="K323" s="24"/>
      <c r="L323" s="17"/>
    </row>
    <row r="324" spans="1:12" ht="12.75">
      <c r="A324" s="11">
        <v>321</v>
      </c>
      <c r="B324" s="11" t="s">
        <v>221</v>
      </c>
      <c r="C324" s="11"/>
      <c r="E324" s="3"/>
      <c r="F324" s="20"/>
      <c r="G324" s="2"/>
      <c r="H324" s="17"/>
      <c r="I324" s="15"/>
      <c r="J324" s="2"/>
      <c r="K324" s="24"/>
      <c r="L324" s="17"/>
    </row>
    <row r="325" spans="5:12" ht="12.75">
      <c r="E325" s="3"/>
      <c r="F325" s="20"/>
      <c r="G325" s="2"/>
      <c r="H325" s="17"/>
      <c r="I325" s="15"/>
      <c r="J325" s="2"/>
      <c r="K325" s="24"/>
      <c r="L325" s="17"/>
    </row>
    <row r="326" spans="2:12" ht="12.75">
      <c r="B326">
        <v>1</v>
      </c>
      <c r="C326" t="s">
        <v>222</v>
      </c>
      <c r="D326" t="s">
        <v>21</v>
      </c>
      <c r="E326" s="3">
        <v>609.466</v>
      </c>
      <c r="F326" s="20">
        <v>1297.981</v>
      </c>
      <c r="G326" s="2">
        <f aca="true" t="shared" si="10" ref="G326:G332">F326/E326*100-100</f>
        <v>112.97020670554221</v>
      </c>
      <c r="H326" s="15">
        <v>1292.408</v>
      </c>
      <c r="I326" s="15">
        <v>3213.7349999999997</v>
      </c>
      <c r="J326" s="2">
        <f t="shared" si="9"/>
        <v>148.66257404782388</v>
      </c>
      <c r="K326" s="24"/>
      <c r="L326" s="17"/>
    </row>
    <row r="327" spans="2:12" ht="12.75">
      <c r="B327">
        <v>2</v>
      </c>
      <c r="C327" t="s">
        <v>223</v>
      </c>
      <c r="D327" t="s">
        <v>85</v>
      </c>
      <c r="E327" s="3">
        <v>274436</v>
      </c>
      <c r="F327" s="20">
        <v>213808</v>
      </c>
      <c r="G327" s="2">
        <f t="shared" si="10"/>
        <v>-22.09185383841769</v>
      </c>
      <c r="H327" s="15">
        <v>469081</v>
      </c>
      <c r="I327" s="15">
        <v>359806</v>
      </c>
      <c r="J327" s="2">
        <f t="shared" si="9"/>
        <v>-23.29555023546041</v>
      </c>
      <c r="K327" s="24"/>
      <c r="L327" s="17"/>
    </row>
    <row r="328" spans="2:12" ht="12.75">
      <c r="B328">
        <v>3</v>
      </c>
      <c r="C328" t="s">
        <v>224</v>
      </c>
      <c r="D328" t="s">
        <v>120</v>
      </c>
      <c r="E328" s="3">
        <v>4111.001</v>
      </c>
      <c r="F328" s="20">
        <v>4000.001</v>
      </c>
      <c r="G328" s="2">
        <f t="shared" si="10"/>
        <v>-2.700072318153161</v>
      </c>
      <c r="H328" s="15">
        <v>13652.002</v>
      </c>
      <c r="I328" s="15">
        <v>18251.002</v>
      </c>
      <c r="J328" s="2">
        <f t="shared" si="9"/>
        <v>33.687366878498835</v>
      </c>
      <c r="K328" s="24"/>
      <c r="L328" s="17"/>
    </row>
    <row r="329" spans="2:12" ht="12.75">
      <c r="B329">
        <v>4</v>
      </c>
      <c r="C329" t="s">
        <v>225</v>
      </c>
      <c r="D329" t="s">
        <v>56</v>
      </c>
      <c r="E329" s="3">
        <v>45</v>
      </c>
      <c r="F329" s="20">
        <v>0</v>
      </c>
      <c r="G329" s="21" t="s">
        <v>267</v>
      </c>
      <c r="H329" s="15">
        <v>45</v>
      </c>
      <c r="I329" s="15">
        <v>0</v>
      </c>
      <c r="J329" s="2">
        <f t="shared" si="9"/>
        <v>-100</v>
      </c>
      <c r="K329" s="24"/>
      <c r="L329" s="17"/>
    </row>
    <row r="330" spans="2:12" ht="12.75">
      <c r="B330">
        <v>5</v>
      </c>
      <c r="C330" t="s">
        <v>226</v>
      </c>
      <c r="D330" t="s">
        <v>56</v>
      </c>
      <c r="E330" s="3">
        <v>2478.001</v>
      </c>
      <c r="F330" s="20">
        <v>4500.001</v>
      </c>
      <c r="G330" s="2">
        <f t="shared" si="10"/>
        <v>81.59803002500806</v>
      </c>
      <c r="H330" s="15">
        <v>6692.002</v>
      </c>
      <c r="I330" s="15">
        <v>14142.002</v>
      </c>
      <c r="J330" s="2">
        <f t="shared" si="9"/>
        <v>111.32692428962213</v>
      </c>
      <c r="K330" s="24"/>
      <c r="L330" s="17"/>
    </row>
    <row r="331" spans="2:12" ht="12.75">
      <c r="B331">
        <v>6</v>
      </c>
      <c r="C331" t="s">
        <v>227</v>
      </c>
      <c r="D331" t="s">
        <v>56</v>
      </c>
      <c r="E331" s="3">
        <v>2478.001</v>
      </c>
      <c r="F331" s="20">
        <v>2100.001</v>
      </c>
      <c r="G331" s="2">
        <f t="shared" si="10"/>
        <v>-15.254231132271528</v>
      </c>
      <c r="H331" s="15">
        <v>10801.002</v>
      </c>
      <c r="I331" s="15">
        <v>14974.002</v>
      </c>
      <c r="J331" s="2">
        <f t="shared" si="9"/>
        <v>38.635304391203704</v>
      </c>
      <c r="K331" s="24"/>
      <c r="L331" s="17"/>
    </row>
    <row r="332" spans="2:12" s="11" customFormat="1" ht="12.75">
      <c r="B332">
        <v>7</v>
      </c>
      <c r="C332" s="4" t="s">
        <v>228</v>
      </c>
      <c r="D332" s="4" t="s">
        <v>56</v>
      </c>
      <c r="E332" s="3">
        <v>325.001</v>
      </c>
      <c r="F332" s="20">
        <v>3000.001</v>
      </c>
      <c r="G332" s="2">
        <f t="shared" si="10"/>
        <v>823.0743905403368</v>
      </c>
      <c r="H332" s="15">
        <v>1003.002</v>
      </c>
      <c r="I332" s="15">
        <v>9241.002</v>
      </c>
      <c r="J332" s="2">
        <f t="shared" si="9"/>
        <v>821.3343542684861</v>
      </c>
      <c r="K332" s="24"/>
      <c r="L332" s="17"/>
    </row>
    <row r="333" spans="5:10" ht="12.75">
      <c r="E333" s="3"/>
      <c r="F333" s="20"/>
      <c r="G333" s="2"/>
      <c r="I333" s="3"/>
      <c r="J333" s="2"/>
    </row>
    <row r="334" spans="1:2" ht="12.75">
      <c r="A334" s="5" t="s">
        <v>229</v>
      </c>
      <c r="B334" s="12" t="s">
        <v>268</v>
      </c>
    </row>
    <row r="335" spans="1:2" ht="12.75">
      <c r="A335" s="5" t="s">
        <v>230</v>
      </c>
      <c r="B335" s="5" t="s">
        <v>231</v>
      </c>
    </row>
    <row r="336" spans="1:2" ht="12.75">
      <c r="A336" s="5" t="s">
        <v>266</v>
      </c>
      <c r="B336" s="13"/>
    </row>
    <row r="337" spans="1:2" ht="12.75">
      <c r="A337" s="5" t="s">
        <v>232</v>
      </c>
      <c r="B337" s="14" t="s">
        <v>274</v>
      </c>
    </row>
  </sheetData>
  <sheetProtection/>
  <mergeCells count="5">
    <mergeCell ref="E6:F6"/>
    <mergeCell ref="H6:I6"/>
    <mergeCell ref="A2:J2"/>
    <mergeCell ref="A1:J1"/>
    <mergeCell ref="A3:J3"/>
  </mergeCells>
  <printOptions horizontalCentered="1"/>
  <pageMargins left="0.5905511811023623" right="0.5905511811023623" top="0.984251968503937" bottom="0.984251968503937" header="0" footer="0"/>
  <pageSetup firstPageNumber="41" useFirstPageNumber="1" horizontalDpi="600" verticalDpi="600" orientation="portrait" paperSize="9" scale="50" r:id="rId1"/>
  <rowBreaks count="2" manualBreakCount="2">
    <brk id="75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Turix Ore</dc:creator>
  <cp:keywords/>
  <dc:description/>
  <cp:lastModifiedBy>Turix Pedro Ore Sanchez</cp:lastModifiedBy>
  <cp:lastPrinted>2011-03-04T14:32:19Z</cp:lastPrinted>
  <dcterms:created xsi:type="dcterms:W3CDTF">2004-02-03T18:00:59Z</dcterms:created>
  <dcterms:modified xsi:type="dcterms:W3CDTF">2024-04-08T21:45:39Z</dcterms:modified>
  <cp:category/>
  <cp:version/>
  <cp:contentType/>
  <cp:contentStatus/>
</cp:coreProperties>
</file>