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INDICE" sheetId="1" r:id="rId1"/>
  </sheets>
  <definedNames>
    <definedName name="_xlnm.Print_Area" localSheetId="0">'INDICE'!$A$1:$N$107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<sst xmlns="http://schemas.openxmlformats.org/spreadsheetml/2006/main" count="104" uniqueCount="90">
  <si>
    <t>SECTOR - DIVISIÓN - GRUPO</t>
  </si>
  <si>
    <t>ANUAL (Promedio últimos 12 meses)</t>
  </si>
  <si>
    <t>Variación %</t>
  </si>
  <si>
    <t>INDUSTRIA MANUFACTURERA TOTAL</t>
  </si>
  <si>
    <t xml:space="preserve">SUB SECTOR MANUFACTURA PRIMARIA       </t>
  </si>
  <si>
    <t xml:space="preserve">SUB SECTOR MANUFACTURA NO PRIMARIA      </t>
  </si>
  <si>
    <t>DESCRIPCIÓN</t>
  </si>
  <si>
    <t>Elaboración de productos alimenticios</t>
  </si>
  <si>
    <t>Procesamiento y conservación de carne</t>
  </si>
  <si>
    <t>Procesamiento y conservación de pescados , crustáceos y moluscos</t>
  </si>
  <si>
    <t>Procesamiento y conservación de frutas y vegetales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</si>
  <si>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</si>
  <si>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</si>
  <si>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</si>
  <si>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otros productos alimenticios</t>
  </si>
  <si>
    <t>Elaboración de  alimentos preparados para animales</t>
  </si>
  <si>
    <t>Elaboración de bebidas</t>
  </si>
  <si>
    <t>Fabricación de productos textiles</t>
  </si>
  <si>
    <t>Hiladura, tejedura y acabados de productos textiles</t>
  </si>
  <si>
    <t>Fabricación de otros productos textiles</t>
  </si>
  <si>
    <t>Fabricación de prendas de vestir</t>
  </si>
  <si>
    <t>Fabricación de prendas de vestir, excepto prendas de peletería</t>
  </si>
  <si>
    <t>Fabricación de prendas de tejidos de punto y ganchillo</t>
  </si>
  <si>
    <t>Fabricación de cueros y productos conexos</t>
  </si>
  <si>
    <t>Curtido y adobo de cueros; fabricación de maletas, bolsos de mano y artículos de talabartería y guarnicionería; adobo y teñido de pieles</t>
  </si>
  <si>
    <t>Fabricación de calzado</t>
  </si>
  <si>
    <t>Producción de madera y fabricación de productos de madera y corcho, excepto muebles; fabricación de artículos de paja y de materiales trenzables</t>
  </si>
  <si>
    <t>Aserrados y acepilladura de madera</t>
  </si>
  <si>
    <t>Fabricación de productos de madera, corcho, paja y materiales trenzables</t>
  </si>
  <si>
    <t>Fabricación de papel y productos de papel</t>
  </si>
  <si>
    <t>Actividades de impresión y reproducción de grabaciones</t>
  </si>
  <si>
    <t>Actividades de impresión y servicios conexos</t>
  </si>
  <si>
    <t>Fabricación de coque y productos de la refinación del petróleo</t>
  </si>
  <si>
    <t>Fabricación de los productos de la refinación del petróleo</t>
  </si>
  <si>
    <t>Fabricación de sustancias y productos químicos</t>
  </si>
  <si>
    <t>Fabricación de sustancias químicas básicas, abonos y compuestos de nitrógeno, plásticos y caucho sintético en formas primarias</t>
  </si>
  <si>
    <t>Fabricación de otros productos químicos</t>
  </si>
  <si>
    <t>Fabricación de fibras manufacturadas</t>
  </si>
  <si>
    <t>Fabricación de productos farmacéuticos, sustancias químicas medicinales y de productos botánicos</t>
  </si>
  <si>
    <t>Fabricación de productos de caucho y plástico</t>
  </si>
  <si>
    <t>Fabricación de productos de caucho</t>
  </si>
  <si>
    <t>Fabricación de productos de plástico</t>
  </si>
  <si>
    <t>Fabricación de otros productos minerales no metálicos</t>
  </si>
  <si>
    <t>Fabricación de vidrio y productos de vidrio</t>
  </si>
  <si>
    <t>Fabricación de productos minerales no metálicos n.c.p.</t>
  </si>
  <si>
    <t>Fabricación de metales comunes</t>
  </si>
  <si>
    <t>Industrias básicas de hierro y acero</t>
  </si>
  <si>
    <t>Fabricación de productos primarios de metales preciosos y metales no ferrosos</t>
  </si>
  <si>
    <t>Fundición de metales</t>
  </si>
  <si>
    <t>Fabricación de productos derivados del metal, excepto maquinaria y equipo</t>
  </si>
  <si>
    <t>Fabricación de productos metálicos para uso estructural, tanques, depósitos y generadores de vapor</t>
  </si>
  <si>
    <t>Fabricación de otros productos elaborados de metal; actividades de trabajo de metales</t>
  </si>
  <si>
    <t>Fabricación de productos informáticos, electrónicos y ópticos</t>
  </si>
  <si>
    <t>Fabricación de componentes y tableros electrónicos</t>
  </si>
  <si>
    <t>Fabricación de equipo eléctrico</t>
  </si>
  <si>
    <t>Fabricación de motores eléctricos, generadores, transformadores y distribución de la electricidad; y los aparatos de control</t>
  </si>
  <si>
    <t>Fabricación de baterías y acumuladores</t>
  </si>
  <si>
    <t>Fabricación de cables y dispositivos de cableado</t>
  </si>
  <si>
    <t>Fabricación de aparatos de uso doméstico</t>
  </si>
  <si>
    <t>Fabricación de maquinaria y equipo n.c.p.</t>
  </si>
  <si>
    <t>Fabricación de maquinaria de uso general</t>
  </si>
  <si>
    <t>Fabricación de maquinaria de uso especial</t>
  </si>
  <si>
    <t>Fabricación de vehículos automotores, remolques y semirremolques</t>
  </si>
  <si>
    <t>Fabricación de vehículos automotores</t>
  </si>
  <si>
    <t>Fabricación de carrocerías para vehículos automotores; fabricación de remolques y semiremolques</t>
  </si>
  <si>
    <t>Fabricación de partes y accesorios para motores de vehículos</t>
  </si>
  <si>
    <t>Fabricación de otros tipos de equipo de transporte</t>
  </si>
  <si>
    <t>Construcción de buques y otras embarcaciones</t>
  </si>
  <si>
    <t>Fabricación de equipos de transporte n.c.p.</t>
  </si>
  <si>
    <t>Fabricación de muebles</t>
  </si>
  <si>
    <t>Otras industrias manufactureras</t>
  </si>
  <si>
    <t>Fabricación de joyas, bisutería y artículos conexos</t>
  </si>
  <si>
    <t>Otras industrias manufactureras n.c.p.</t>
  </si>
  <si>
    <t>Reparación e instalación de la maquinaria y equipo</t>
  </si>
  <si>
    <t>Reparación de productos elaborados de metal, maquinaria y equipo</t>
  </si>
  <si>
    <t>C I I U - R E V. 4</t>
  </si>
  <si>
    <t>(Año base y ponderaciones 2007 )</t>
  </si>
  <si>
    <t>---</t>
  </si>
  <si>
    <t>INDICE DE VOLUMEN FÍSICO DE LA PRODUCCIÓN INDUSTRIAL</t>
  </si>
  <si>
    <t>FUENTE: Estadística Industrial Mensual</t>
  </si>
  <si>
    <t>ELABORACIÓN: PRODUCE-OGEIEE-OEE</t>
  </si>
  <si>
    <t>FECHA:</t>
  </si>
  <si>
    <t>2024a/</t>
  </si>
  <si>
    <t>2024/2023</t>
  </si>
  <si>
    <t>2024 a/</t>
  </si>
  <si>
    <t>MARZO</t>
  </si>
  <si>
    <t>ABRIL</t>
  </si>
  <si>
    <t>ENERO-ABRIL</t>
  </si>
  <si>
    <t>May22-Abr23</t>
  </si>
  <si>
    <t>May23-Abr24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</si>
</sst>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&quot;US$&quot;* #,##0.00_-;\-&quot;US$&quot;* #,##0.00_-;_-&quot;US$&quot;* &quot;-&quot;??_-;_-@_-"/>
    <numFmt numFmtId="176" formatCode="_(* #,##0_);_(* \(#,##0\);_(* &quot;-&quot;_);_(@_)"/>
    <numFmt numFmtId="177" formatCode="_(* #,##0.00_);_(* \(#,##0.00\);_(* &quot;-&quot;??_);_(@_)"/>
    <numFmt numFmtId="178" formatCode="_(&quot;S/. &quot;\ * #,##0_);_(&quot;S/. &quot;\ * \(#,##0\);_(&quot;S/. &quot;\ * &quot;-&quot;_);_(@_)"/>
    <numFmt numFmtId="179" formatCode="_(&quot;S/. &quot;\ * #,##0.00_);_(&quot;S/. &quot;\ * \(#,##0.00\);_(&quot;S/. &quot;\ * &quot;-&quot;??_);_(@_)"/>
    <numFmt numFmtId="180" formatCode="0.0_)"/>
    <numFmt numFmtId="181" formatCode="0.0"/>
    <numFmt numFmtId="182" formatCode="0.0%"/>
    <numFmt numFmtId="183" formatCode="#,##0.0"/>
    <numFmt numFmtId="184" formatCode="0.000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Univers Condensed"/>
      <family val="2"/>
    </font>
    <font>
      <sz val="10"/>
      <name val="Univer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6"/>
        <b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82" fontId="3" fillId="0" borderId="10" xfId="0" applyNumberFormat="1" applyFont="1" applyBorder="1" applyAlignment="1" applyProtection="1">
      <alignment/>
      <protection/>
    </xf>
    <xf numFmtId="181" fontId="9" fillId="0" borderId="0" xfId="62" applyNumberFormat="1" applyFont="1" applyFill="1" applyBorder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0" xfId="0" applyNumberFormat="1" applyFont="1" applyAlignment="1">
      <alignment/>
    </xf>
    <xf numFmtId="180" fontId="3" fillId="0" borderId="14" xfId="0" applyNumberFormat="1" applyFont="1" applyBorder="1" applyAlignment="1" applyProtection="1">
      <alignment horizontal="left"/>
      <protection/>
    </xf>
    <xf numFmtId="4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81" fontId="11" fillId="0" borderId="0" xfId="62" applyNumberFormat="1" applyFont="1" applyFill="1" applyBorder="1" applyProtection="1">
      <alignment/>
      <protection/>
    </xf>
    <xf numFmtId="182" fontId="3" fillId="0" borderId="15" xfId="0" applyNumberFormat="1" applyFont="1" applyBorder="1" applyAlignment="1" applyProtection="1">
      <alignment/>
      <protection/>
    </xf>
    <xf numFmtId="183" fontId="0" fillId="0" borderId="1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1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9" fillId="0" borderId="14" xfId="62" applyNumberFormat="1" applyFont="1" applyFill="1" applyBorder="1" applyProtection="1">
      <alignment/>
      <protection/>
    </xf>
    <xf numFmtId="181" fontId="11" fillId="0" borderId="14" xfId="62" applyNumberFormat="1" applyFont="1" applyFill="1" applyBorder="1" applyProtection="1">
      <alignment/>
      <protection/>
    </xf>
    <xf numFmtId="181" fontId="9" fillId="0" borderId="20" xfId="62" applyNumberFormat="1" applyFont="1" applyFill="1" applyBorder="1" applyProtection="1">
      <alignment/>
      <protection/>
    </xf>
    <xf numFmtId="181" fontId="9" fillId="0" borderId="16" xfId="62" applyNumberFormat="1" applyFont="1" applyFill="1" applyBorder="1" applyProtection="1">
      <alignment/>
      <protection/>
    </xf>
    <xf numFmtId="0" fontId="3" fillId="33" borderId="12" xfId="0" applyNumberFormat="1" applyFont="1" applyFill="1" applyBorder="1" applyAlignment="1">
      <alignment/>
    </xf>
    <xf numFmtId="181" fontId="0" fillId="0" borderId="14" xfId="62" applyNumberFormat="1" applyFont="1" applyFill="1" applyBorder="1" applyAlignment="1" applyProtection="1">
      <alignment horizontal="right"/>
      <protection/>
    </xf>
    <xf numFmtId="181" fontId="9" fillId="0" borderId="14" xfId="62" applyNumberFormat="1" applyFont="1" applyFill="1" applyBorder="1" applyAlignment="1" applyProtection="1">
      <alignment horizontal="right"/>
      <protection/>
    </xf>
    <xf numFmtId="181" fontId="11" fillId="0" borderId="14" xfId="62" applyNumberFormat="1" applyFont="1" applyFill="1" applyBorder="1" applyAlignment="1" applyProtection="1">
      <alignment horizontal="right"/>
      <protection/>
    </xf>
    <xf numFmtId="181" fontId="11" fillId="0" borderId="0" xfId="62" applyNumberFormat="1" applyFont="1" applyFill="1" applyBorder="1" applyAlignment="1" applyProtection="1">
      <alignment horizontal="right"/>
      <protection/>
    </xf>
    <xf numFmtId="181" fontId="0" fillId="0" borderId="14" xfId="62" applyNumberFormat="1" applyFont="1" applyBorder="1" applyAlignment="1" applyProtection="1">
      <alignment horizontal="right"/>
      <protection/>
    </xf>
    <xf numFmtId="181" fontId="0" fillId="0" borderId="20" xfId="62" applyNumberFormat="1" applyFont="1" applyBorder="1" applyAlignment="1" applyProtection="1">
      <alignment horizontal="right"/>
      <protection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61" applyNumberFormat="1" applyFont="1" applyBorder="1" applyAlignment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0" fillId="0" borderId="16" xfId="61" applyNumberFormat="1" applyFont="1" applyBorder="1" applyAlignment="1">
      <alignment/>
      <protection/>
    </xf>
    <xf numFmtId="18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17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4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1" fillId="0" borderId="14" xfId="0" applyFont="1" applyBorder="1" applyAlignment="1">
      <alignment horizontal="right"/>
    </xf>
    <xf numFmtId="0" fontId="51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1" fontId="3" fillId="33" borderId="12" xfId="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 horizontal="right"/>
    </xf>
    <xf numFmtId="182" fontId="3" fillId="0" borderId="10" xfId="0" applyNumberFormat="1" applyFont="1" applyBorder="1" applyAlignment="1" applyProtection="1" quotePrefix="1">
      <alignment horizontal="right"/>
      <protection/>
    </xf>
    <xf numFmtId="0" fontId="52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7" fontId="3" fillId="33" borderId="12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5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180" fontId="2" fillId="0" borderId="0" xfId="0" applyNumberFormat="1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_CIIU REV3" xfId="61"/>
    <cellStyle name="Normal_INDICE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view="pageBreakPreview" zoomScale="75" zoomScaleNormal="75" zoomScaleSheetLayoutView="75" zoomScalePageLayoutView="0" workbookViewId="0" topLeftCell="A1">
      <selection activeCell="B10" sqref="B10"/>
    </sheetView>
  </sheetViews>
  <sheetFormatPr defaultColWidth="11.421875" defaultRowHeight="12.75"/>
  <cols>
    <col min="1" max="1" width="9.8515625" style="18" customWidth="1"/>
    <col min="2" max="2" width="85.57421875" style="18" customWidth="1"/>
    <col min="3" max="3" width="9.140625" style="2" customWidth="1"/>
    <col min="4" max="4" width="9.7109375" style="48" customWidth="1"/>
    <col min="5" max="5" width="11.8515625" style="2" customWidth="1"/>
    <col min="6" max="7" width="8.7109375" style="2" customWidth="1"/>
    <col min="8" max="8" width="13.28125" style="2" customWidth="1"/>
    <col min="9" max="9" width="9.140625" style="19" customWidth="1"/>
    <col min="10" max="10" width="9.7109375" style="2" customWidth="1"/>
    <col min="11" max="11" width="13.00390625" style="2" customWidth="1"/>
    <col min="12" max="12" width="15.00390625" style="2" customWidth="1"/>
    <col min="13" max="13" width="14.28125" style="2" customWidth="1"/>
    <col min="14" max="14" width="13.421875" style="2" customWidth="1"/>
    <col min="15" max="16384" width="11.421875" style="2" customWidth="1"/>
  </cols>
  <sheetData>
    <row r="1" spans="1:14" s="1" customFormat="1" ht="15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5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" ht="13.5" thickBot="1">
      <c r="A3" s="2"/>
      <c r="B3" s="2"/>
    </row>
    <row r="4" spans="1:14" s="11" customFormat="1" ht="12.75">
      <c r="A4" s="78" t="s">
        <v>75</v>
      </c>
      <c r="B4" s="7" t="s">
        <v>6</v>
      </c>
      <c r="C4" s="74" t="s">
        <v>85</v>
      </c>
      <c r="D4" s="74"/>
      <c r="E4" s="74"/>
      <c r="F4" s="74" t="s">
        <v>86</v>
      </c>
      <c r="G4" s="74"/>
      <c r="H4" s="74"/>
      <c r="I4" s="74" t="s">
        <v>87</v>
      </c>
      <c r="J4" s="74"/>
      <c r="K4" s="74"/>
      <c r="L4" s="74" t="s">
        <v>1</v>
      </c>
      <c r="M4" s="74"/>
      <c r="N4" s="77"/>
    </row>
    <row r="5" spans="1:14" ht="13.5" thickBot="1">
      <c r="A5" s="79"/>
      <c r="B5" s="8" t="s">
        <v>0</v>
      </c>
      <c r="C5" s="33">
        <v>2023</v>
      </c>
      <c r="D5" s="49" t="s">
        <v>84</v>
      </c>
      <c r="E5" s="9" t="s">
        <v>83</v>
      </c>
      <c r="F5" s="33">
        <v>2023</v>
      </c>
      <c r="G5" s="9" t="s">
        <v>82</v>
      </c>
      <c r="H5" s="9" t="s">
        <v>83</v>
      </c>
      <c r="I5" s="64">
        <v>2023</v>
      </c>
      <c r="J5" s="8" t="s">
        <v>82</v>
      </c>
      <c r="K5" s="8" t="s">
        <v>83</v>
      </c>
      <c r="L5" s="70" t="s">
        <v>88</v>
      </c>
      <c r="M5" s="8" t="s">
        <v>89</v>
      </c>
      <c r="N5" s="10" t="s">
        <v>2</v>
      </c>
    </row>
    <row r="6" spans="1:14" ht="12.75" customHeight="1">
      <c r="A6" s="25"/>
      <c r="B6" s="26"/>
      <c r="C6" s="28"/>
      <c r="D6" s="57"/>
      <c r="E6" s="28"/>
      <c r="F6" s="25"/>
      <c r="G6" s="28"/>
      <c r="H6" s="26"/>
      <c r="I6" s="52"/>
      <c r="J6" s="28"/>
      <c r="K6" s="26"/>
      <c r="L6" s="28"/>
      <c r="M6" s="28"/>
      <c r="N6" s="26"/>
    </row>
    <row r="7" spans="1:14" s="14" customFormat="1" ht="12.75">
      <c r="A7" s="12" t="s">
        <v>3</v>
      </c>
      <c r="B7" s="13"/>
      <c r="C7" s="38">
        <v>105.5536491384453</v>
      </c>
      <c r="D7" s="42">
        <v>95.3933277257587</v>
      </c>
      <c r="E7" s="5">
        <f>+D7/C7-1</f>
        <v>-0.09625741502655405</v>
      </c>
      <c r="F7" s="38">
        <v>95.82079514294342</v>
      </c>
      <c r="G7" s="42">
        <v>106.77765998505579</v>
      </c>
      <c r="H7" s="5">
        <f>+G7/F7-1</f>
        <v>0.11434746315522792</v>
      </c>
      <c r="I7" s="29">
        <v>99.58718088665249</v>
      </c>
      <c r="J7" s="6">
        <v>97.73370276703837</v>
      </c>
      <c r="K7" s="5">
        <f aca="true" t="shared" si="0" ref="K7:K71">+J7/I7-1</f>
        <v>-0.018611613493946577</v>
      </c>
      <c r="L7" s="6">
        <v>106.46745691010881</v>
      </c>
      <c r="M7" s="6">
        <v>99.27308667435905</v>
      </c>
      <c r="N7" s="5">
        <f>+M7/L7-1</f>
        <v>-0.06757342050373205</v>
      </c>
    </row>
    <row r="8" spans="1:14" s="14" customFormat="1" ht="15.75" customHeight="1">
      <c r="A8" s="12" t="s">
        <v>5</v>
      </c>
      <c r="B8" s="3"/>
      <c r="C8" s="38">
        <v>106.2324026584527</v>
      </c>
      <c r="D8" s="42">
        <v>97.47040883143947</v>
      </c>
      <c r="E8" s="5">
        <f aca="true" t="shared" si="1" ref="E8:E71">+D8/C8-1</f>
        <v>-0.08247948467459476</v>
      </c>
      <c r="F8" s="38">
        <v>97.16340996461727</v>
      </c>
      <c r="G8" s="42">
        <v>101.80611517019932</v>
      </c>
      <c r="H8" s="5">
        <f aca="true" t="shared" si="2" ref="H8:H71">+G8/F8-1</f>
        <v>0.04778244410393495</v>
      </c>
      <c r="I8" s="29">
        <v>98.12297031162004</v>
      </c>
      <c r="J8" s="6">
        <v>97.96640353514206</v>
      </c>
      <c r="K8" s="5">
        <f t="shared" si="0"/>
        <v>-0.0015956179881300159</v>
      </c>
      <c r="L8" s="6">
        <v>106.02748843479202</v>
      </c>
      <c r="M8" s="6">
        <v>99.92303852600143</v>
      </c>
      <c r="N8" s="5">
        <f aca="true" t="shared" si="3" ref="N8:N71">+M8/L8-1</f>
        <v>-0.05757421965667786</v>
      </c>
    </row>
    <row r="9" spans="1:14" s="14" customFormat="1" ht="12.75">
      <c r="A9" s="12" t="s">
        <v>4</v>
      </c>
      <c r="B9" s="3"/>
      <c r="C9" s="38">
        <v>103.5114940802973</v>
      </c>
      <c r="D9" s="42">
        <v>89.14404641653886</v>
      </c>
      <c r="E9" s="5">
        <f t="shared" si="1"/>
        <v>-0.13880050511697894</v>
      </c>
      <c r="F9" s="38">
        <v>91.78129101013879</v>
      </c>
      <c r="G9" s="42">
        <v>121.7354688084374</v>
      </c>
      <c r="H9" s="5">
        <f t="shared" si="2"/>
        <v>0.32636474676510785</v>
      </c>
      <c r="I9" s="29">
        <v>103.99252825334237</v>
      </c>
      <c r="J9" s="6">
        <v>97.03357961981295</v>
      </c>
      <c r="K9" s="5">
        <f t="shared" si="0"/>
        <v>-0.06691777525185572</v>
      </c>
      <c r="L9" s="6">
        <v>107.79118315359705</v>
      </c>
      <c r="M9" s="6">
        <v>97.31758674358947</v>
      </c>
      <c r="N9" s="5">
        <f t="shared" si="3"/>
        <v>-0.09716561321238326</v>
      </c>
    </row>
    <row r="10" spans="1:14" ht="6" customHeight="1">
      <c r="A10" s="12"/>
      <c r="B10" s="3"/>
      <c r="C10" s="35"/>
      <c r="D10" s="43"/>
      <c r="E10" s="5"/>
      <c r="F10" s="35"/>
      <c r="G10" s="43"/>
      <c r="H10" s="5"/>
      <c r="I10" s="30"/>
      <c r="J10" s="15"/>
      <c r="K10" s="5"/>
      <c r="L10" s="15"/>
      <c r="M10" s="15"/>
      <c r="N10" s="5"/>
    </row>
    <row r="11" spans="1:14" ht="12" customHeight="1">
      <c r="A11" s="58">
        <v>10</v>
      </c>
      <c r="B11" s="59" t="s">
        <v>7</v>
      </c>
      <c r="C11" s="38">
        <v>107.43780292997006</v>
      </c>
      <c r="D11" s="42">
        <v>92.03375601717809</v>
      </c>
      <c r="E11" s="5">
        <f t="shared" si="1"/>
        <v>-0.1433764140060888</v>
      </c>
      <c r="F11" s="38">
        <v>100.43144144584161</v>
      </c>
      <c r="G11" s="42">
        <v>132.06812054254723</v>
      </c>
      <c r="H11" s="5">
        <f t="shared" si="2"/>
        <v>0.3150077171178105</v>
      </c>
      <c r="I11" s="29">
        <v>108.77246922235486</v>
      </c>
      <c r="J11" s="6">
        <v>102.92781292856307</v>
      </c>
      <c r="K11" s="5">
        <f t="shared" si="0"/>
        <v>-0.05373286398274202</v>
      </c>
      <c r="L11" s="6">
        <v>122.36733797377423</v>
      </c>
      <c r="M11" s="6">
        <v>106.218723817389</v>
      </c>
      <c r="N11" s="5">
        <f t="shared" si="3"/>
        <v>-0.13196833749743087</v>
      </c>
    </row>
    <row r="12" spans="1:14" ht="12" customHeight="1">
      <c r="A12" s="60">
        <v>101</v>
      </c>
      <c r="B12" s="61" t="s">
        <v>8</v>
      </c>
      <c r="C12" s="34">
        <v>136.8762</v>
      </c>
      <c r="D12" s="44">
        <v>138.9133</v>
      </c>
      <c r="E12" s="5">
        <f t="shared" si="1"/>
        <v>0.014882791895157732</v>
      </c>
      <c r="F12" s="34">
        <v>141.2086</v>
      </c>
      <c r="G12" s="44">
        <v>145.4808</v>
      </c>
      <c r="H12" s="5">
        <f t="shared" si="2"/>
        <v>0.03025453123959876</v>
      </c>
      <c r="I12" s="30">
        <v>134.32209999999998</v>
      </c>
      <c r="J12" s="15">
        <v>135.663225</v>
      </c>
      <c r="K12" s="5">
        <f t="shared" si="0"/>
        <v>0.009984395717458572</v>
      </c>
      <c r="L12" s="15">
        <v>139.47726666666668</v>
      </c>
      <c r="M12" s="15">
        <v>141.031325</v>
      </c>
      <c r="N12" s="5">
        <f t="shared" si="3"/>
        <v>0.011142018842736023</v>
      </c>
    </row>
    <row r="13" spans="1:14" ht="12" customHeight="1">
      <c r="A13" s="60">
        <v>102</v>
      </c>
      <c r="B13" s="61" t="s">
        <v>9</v>
      </c>
      <c r="C13" s="38">
        <v>89.4894</v>
      </c>
      <c r="D13" s="42">
        <v>23.7409</v>
      </c>
      <c r="E13" s="5">
        <f t="shared" si="1"/>
        <v>-0.734707127324577</v>
      </c>
      <c r="F13" s="38">
        <v>54.283699999999996</v>
      </c>
      <c r="G13" s="42">
        <v>195.3927</v>
      </c>
      <c r="H13" s="5">
        <f t="shared" si="2"/>
        <v>2.599472769910673</v>
      </c>
      <c r="I13" s="29">
        <v>106.621175</v>
      </c>
      <c r="J13" s="6">
        <v>80.484375</v>
      </c>
      <c r="K13" s="5">
        <f t="shared" si="0"/>
        <v>-0.24513704712033046</v>
      </c>
      <c r="L13" s="6">
        <v>126.59116666666665</v>
      </c>
      <c r="M13" s="6">
        <v>74.41166666666668</v>
      </c>
      <c r="N13" s="5">
        <f t="shared" si="3"/>
        <v>-0.41218910745483806</v>
      </c>
    </row>
    <row r="14" spans="1:14" ht="12" customHeight="1">
      <c r="A14" s="60">
        <v>103</v>
      </c>
      <c r="B14" s="61" t="s">
        <v>10</v>
      </c>
      <c r="C14" s="38">
        <v>95.6719</v>
      </c>
      <c r="D14" s="42">
        <v>131.7732</v>
      </c>
      <c r="E14" s="5">
        <f t="shared" si="1"/>
        <v>0.3773448630162044</v>
      </c>
      <c r="F14" s="38">
        <v>66.1659</v>
      </c>
      <c r="G14" s="42">
        <v>72.5953</v>
      </c>
      <c r="H14" s="5">
        <f t="shared" si="2"/>
        <v>0.09717089920941158</v>
      </c>
      <c r="I14" s="29">
        <v>78.0843</v>
      </c>
      <c r="J14" s="6">
        <v>87.871825</v>
      </c>
      <c r="K14" s="5">
        <f t="shared" si="0"/>
        <v>0.12534562005422356</v>
      </c>
      <c r="L14" s="6">
        <v>121.06655833333332</v>
      </c>
      <c r="M14" s="6">
        <v>91.50494166666668</v>
      </c>
      <c r="N14" s="5">
        <f t="shared" si="3"/>
        <v>-0.2441765676139438</v>
      </c>
    </row>
    <row r="15" spans="1:14" ht="12" customHeight="1">
      <c r="A15" s="60">
        <v>104</v>
      </c>
      <c r="B15" s="61" t="s">
        <v>11</v>
      </c>
      <c r="C15" s="38">
        <v>99.2762</v>
      </c>
      <c r="D15" s="42">
        <v>93.34090000000002</v>
      </c>
      <c r="E15" s="5">
        <f t="shared" si="1"/>
        <v>-0.05978572910727831</v>
      </c>
      <c r="F15" s="38">
        <v>98.019</v>
      </c>
      <c r="G15" s="42">
        <v>91.2725</v>
      </c>
      <c r="H15" s="5">
        <f t="shared" si="2"/>
        <v>-0.06882849243514022</v>
      </c>
      <c r="I15" s="29">
        <v>101.55995</v>
      </c>
      <c r="J15" s="6">
        <v>106.211325</v>
      </c>
      <c r="K15" s="5">
        <f t="shared" si="0"/>
        <v>0.045799303760980514</v>
      </c>
      <c r="L15" s="6">
        <v>112.13195</v>
      </c>
      <c r="M15" s="6">
        <v>106.399275</v>
      </c>
      <c r="N15" s="5">
        <f t="shared" si="3"/>
        <v>-0.05112436731903802</v>
      </c>
    </row>
    <row r="16" spans="1:14" ht="12" customHeight="1">
      <c r="A16" s="60">
        <v>105</v>
      </c>
      <c r="B16" s="61" t="s">
        <v>12</v>
      </c>
      <c r="C16" s="38">
        <v>86.3429</v>
      </c>
      <c r="D16" s="42">
        <v>92.2369</v>
      </c>
      <c r="E16" s="5">
        <f t="shared" si="1"/>
        <v>0.0682627060244676</v>
      </c>
      <c r="F16" s="38">
        <v>97.5839</v>
      </c>
      <c r="G16" s="42">
        <v>88.2276</v>
      </c>
      <c r="H16" s="5">
        <f t="shared" si="2"/>
        <v>-0.09587954570374835</v>
      </c>
      <c r="I16" s="29">
        <v>90.299925</v>
      </c>
      <c r="J16" s="6">
        <v>88.6857</v>
      </c>
      <c r="K16" s="5">
        <f t="shared" si="0"/>
        <v>-0.017876260694568713</v>
      </c>
      <c r="L16" s="6">
        <v>92.61135</v>
      </c>
      <c r="M16" s="6">
        <v>97.86983333333335</v>
      </c>
      <c r="N16" s="5">
        <f t="shared" si="3"/>
        <v>0.056780117483800296</v>
      </c>
    </row>
    <row r="17" spans="1:14" ht="12" customHeight="1">
      <c r="A17" s="60">
        <v>106</v>
      </c>
      <c r="B17" s="61" t="s">
        <v>13</v>
      </c>
      <c r="C17" s="38">
        <v>119.57797125858828</v>
      </c>
      <c r="D17" s="42">
        <v>122.46429094001356</v>
      </c>
      <c r="E17" s="5">
        <f t="shared" si="1"/>
        <v>0.024137553522994626</v>
      </c>
      <c r="F17" s="38">
        <v>147.26324877293723</v>
      </c>
      <c r="G17" s="42">
        <v>153.0449274636812</v>
      </c>
      <c r="H17" s="5">
        <f t="shared" si="2"/>
        <v>0.03926083893245247</v>
      </c>
      <c r="I17" s="29">
        <v>111.7572725644132</v>
      </c>
      <c r="J17" s="6">
        <v>111.9608388741465</v>
      </c>
      <c r="K17" s="5">
        <f t="shared" si="0"/>
        <v>0.0018215039170357272</v>
      </c>
      <c r="L17" s="6">
        <v>116.13865722595608</v>
      </c>
      <c r="M17" s="6">
        <v>109.77209865130614</v>
      </c>
      <c r="N17" s="5">
        <f t="shared" si="3"/>
        <v>-0.05481859982471937</v>
      </c>
    </row>
    <row r="18" spans="1:14" ht="12" customHeight="1">
      <c r="A18" s="60">
        <v>107</v>
      </c>
      <c r="B18" s="61" t="s">
        <v>14</v>
      </c>
      <c r="C18" s="35">
        <v>113.69412734188002</v>
      </c>
      <c r="D18" s="45">
        <v>104.36270299427721</v>
      </c>
      <c r="E18" s="5">
        <f t="shared" si="1"/>
        <v>-0.08207481393953675</v>
      </c>
      <c r="F18" s="35">
        <v>107.85455557129605</v>
      </c>
      <c r="G18" s="45">
        <v>100.85284619994772</v>
      </c>
      <c r="H18" s="5">
        <f t="shared" si="2"/>
        <v>-0.06491806798758648</v>
      </c>
      <c r="I18" s="36">
        <v>110.60560687532043</v>
      </c>
      <c r="J18" s="37">
        <v>110.80451603339907</v>
      </c>
      <c r="K18" s="5">
        <f t="shared" si="0"/>
        <v>0.0017983641489609514</v>
      </c>
      <c r="L18" s="15">
        <v>122.9311470702516</v>
      </c>
      <c r="M18" s="15">
        <v>122.47022672628849</v>
      </c>
      <c r="N18" s="5">
        <f t="shared" si="3"/>
        <v>-0.003749418718916764</v>
      </c>
    </row>
    <row r="19" spans="1:14" ht="12" customHeight="1">
      <c r="A19" s="60">
        <v>108</v>
      </c>
      <c r="B19" s="61" t="s">
        <v>15</v>
      </c>
      <c r="C19" s="38">
        <v>131.4737</v>
      </c>
      <c r="D19" s="42">
        <v>112.04539999999999</v>
      </c>
      <c r="E19" s="5">
        <f t="shared" si="1"/>
        <v>-0.14777328089192</v>
      </c>
      <c r="F19" s="38">
        <v>142.4379</v>
      </c>
      <c r="G19" s="42">
        <v>122.0638</v>
      </c>
      <c r="H19" s="5">
        <f t="shared" si="2"/>
        <v>-0.14303847501261957</v>
      </c>
      <c r="I19" s="29">
        <v>134.663675</v>
      </c>
      <c r="J19" s="6">
        <v>109.5481</v>
      </c>
      <c r="K19" s="5">
        <f t="shared" si="0"/>
        <v>-0.18650593784849556</v>
      </c>
      <c r="L19" s="6">
        <v>147.98224166666668</v>
      </c>
      <c r="M19" s="6">
        <v>117.84184166666665</v>
      </c>
      <c r="N19" s="5">
        <f t="shared" si="3"/>
        <v>-0.20367579015252357</v>
      </c>
    </row>
    <row r="20" spans="1:14" ht="12" customHeight="1">
      <c r="A20" s="60"/>
      <c r="B20" s="61"/>
      <c r="C20" s="38"/>
      <c r="D20" s="42"/>
      <c r="E20" s="5"/>
      <c r="F20" s="38"/>
      <c r="G20" s="42"/>
      <c r="H20" s="5"/>
      <c r="I20" s="29"/>
      <c r="J20" s="6"/>
      <c r="K20" s="5"/>
      <c r="L20" s="6"/>
      <c r="M20" s="6"/>
      <c r="N20" s="5"/>
    </row>
    <row r="21" spans="1:14" ht="12" customHeight="1">
      <c r="A21" s="58">
        <v>11</v>
      </c>
      <c r="B21" s="59" t="s">
        <v>16</v>
      </c>
      <c r="C21" s="35">
        <v>148.191202466132</v>
      </c>
      <c r="D21" s="45">
        <v>144.94540430595086</v>
      </c>
      <c r="E21" s="5">
        <f t="shared" si="1"/>
        <v>-0.021902772270998683</v>
      </c>
      <c r="F21" s="35">
        <v>125.24013823294241</v>
      </c>
      <c r="G21" s="45">
        <v>123.1538157019468</v>
      </c>
      <c r="H21" s="5">
        <f t="shared" si="2"/>
        <v>-0.016658577357325566</v>
      </c>
      <c r="I21" s="30">
        <v>133.66310321031438</v>
      </c>
      <c r="J21" s="15">
        <v>138.44778283485618</v>
      </c>
      <c r="K21" s="5">
        <f t="shared" si="0"/>
        <v>0.03579656247403795</v>
      </c>
      <c r="L21" s="15">
        <v>132.14800677515163</v>
      </c>
      <c r="M21" s="15">
        <v>131.02094405675822</v>
      </c>
      <c r="N21" s="5">
        <f t="shared" si="3"/>
        <v>-0.00852879090572356</v>
      </c>
    </row>
    <row r="22" spans="1:14" ht="12" customHeight="1">
      <c r="A22" s="60">
        <v>110</v>
      </c>
      <c r="B22" s="61" t="s">
        <v>16</v>
      </c>
      <c r="C22" s="38">
        <v>148.191202466132</v>
      </c>
      <c r="D22" s="42">
        <v>144.94540430595086</v>
      </c>
      <c r="E22" s="5">
        <f t="shared" si="1"/>
        <v>-0.021902772270998683</v>
      </c>
      <c r="F22" s="38">
        <v>125.24013823294241</v>
      </c>
      <c r="G22" s="42">
        <v>123.1538157019468</v>
      </c>
      <c r="H22" s="5">
        <f t="shared" si="2"/>
        <v>-0.016658577357325566</v>
      </c>
      <c r="I22" s="29">
        <v>133.66310321031438</v>
      </c>
      <c r="J22" s="6">
        <v>138.44778283485618</v>
      </c>
      <c r="K22" s="5">
        <f t="shared" si="0"/>
        <v>0.03579656247403795</v>
      </c>
      <c r="L22" s="6">
        <v>132.14800677515163</v>
      </c>
      <c r="M22" s="6">
        <v>131.02094405675822</v>
      </c>
      <c r="N22" s="5">
        <f t="shared" si="3"/>
        <v>-0.00852879090572356</v>
      </c>
    </row>
    <row r="23" spans="1:14" ht="12" customHeight="1">
      <c r="A23" s="60"/>
      <c r="B23" s="61"/>
      <c r="C23" s="38"/>
      <c r="D23" s="42"/>
      <c r="E23" s="5"/>
      <c r="F23" s="38"/>
      <c r="G23" s="42"/>
      <c r="H23" s="5"/>
      <c r="I23" s="29"/>
      <c r="J23" s="6"/>
      <c r="K23" s="5"/>
      <c r="L23" s="6"/>
      <c r="M23" s="6"/>
      <c r="N23" s="5"/>
    </row>
    <row r="24" spans="1:14" ht="12" customHeight="1">
      <c r="A24" s="58">
        <v>13</v>
      </c>
      <c r="B24" s="59" t="s">
        <v>17</v>
      </c>
      <c r="C24" s="38">
        <v>74.45669698304076</v>
      </c>
      <c r="D24" s="42">
        <v>66.90999903903504</v>
      </c>
      <c r="E24" s="5">
        <f t="shared" si="1"/>
        <v>-0.10135687251510295</v>
      </c>
      <c r="F24" s="38">
        <v>62.83276736010743</v>
      </c>
      <c r="G24" s="42">
        <v>73.94655394254201</v>
      </c>
      <c r="H24" s="5">
        <f t="shared" si="2"/>
        <v>0.17687883328039966</v>
      </c>
      <c r="I24" s="29">
        <v>69.95831609515734</v>
      </c>
      <c r="J24" s="6">
        <v>67.89941918366765</v>
      </c>
      <c r="K24" s="5">
        <f t="shared" si="0"/>
        <v>-0.029430338327314565</v>
      </c>
      <c r="L24" s="6">
        <v>75.45396097908967</v>
      </c>
      <c r="M24" s="6">
        <v>66.3676774526191</v>
      </c>
      <c r="N24" s="5">
        <f t="shared" si="3"/>
        <v>-0.12042155784225328</v>
      </c>
    </row>
    <row r="25" spans="1:14" ht="12" customHeight="1">
      <c r="A25" s="60">
        <v>131</v>
      </c>
      <c r="B25" s="61" t="s">
        <v>18</v>
      </c>
      <c r="C25" s="38">
        <v>70.293327881908</v>
      </c>
      <c r="D25" s="42">
        <v>62.88764834563558</v>
      </c>
      <c r="E25" s="5">
        <f t="shared" si="1"/>
        <v>-0.10535394694520472</v>
      </c>
      <c r="F25" s="38">
        <v>61.583150563047475</v>
      </c>
      <c r="G25" s="42">
        <v>69.44437851635357</v>
      </c>
      <c r="H25" s="5">
        <f t="shared" si="2"/>
        <v>0.1276522536023541</v>
      </c>
      <c r="I25" s="29">
        <v>67.09973225889313</v>
      </c>
      <c r="J25" s="6">
        <v>63.72309650990605</v>
      </c>
      <c r="K25" s="5">
        <f t="shared" si="0"/>
        <v>-0.050322641168803695</v>
      </c>
      <c r="L25" s="6">
        <v>71.44564575210791</v>
      </c>
      <c r="M25" s="6">
        <v>62.93443542321387</v>
      </c>
      <c r="N25" s="5">
        <f t="shared" si="3"/>
        <v>-0.11912846807242872</v>
      </c>
    </row>
    <row r="26" spans="1:14" ht="12" customHeight="1">
      <c r="A26" s="60">
        <v>139</v>
      </c>
      <c r="B26" s="61" t="s">
        <v>19</v>
      </c>
      <c r="C26" s="38">
        <v>85.10598058630377</v>
      </c>
      <c r="D26" s="45">
        <v>77.1985783711288</v>
      </c>
      <c r="E26" s="5">
        <f t="shared" si="1"/>
        <v>-0.09291241532851235</v>
      </c>
      <c r="F26" s="38">
        <v>66.02910267029458</v>
      </c>
      <c r="G26" s="45">
        <v>85.46245411389059</v>
      </c>
      <c r="H26" s="5">
        <f t="shared" si="2"/>
        <v>0.2943149408016832</v>
      </c>
      <c r="I26" s="30">
        <v>77.27015159102979</v>
      </c>
      <c r="J26" s="15">
        <v>78.58183611363052</v>
      </c>
      <c r="K26" s="5">
        <f t="shared" si="0"/>
        <v>0.016975306707603277</v>
      </c>
      <c r="L26" s="15">
        <v>85.7066396598707</v>
      </c>
      <c r="M26" s="15">
        <v>75.14940378090238</v>
      </c>
      <c r="N26" s="5">
        <f t="shared" si="3"/>
        <v>-0.12317873995369588</v>
      </c>
    </row>
    <row r="27" spans="1:14" ht="12" customHeight="1">
      <c r="A27" s="60"/>
      <c r="B27" s="61"/>
      <c r="C27" s="38"/>
      <c r="D27" s="42"/>
      <c r="E27" s="5"/>
      <c r="F27" s="38"/>
      <c r="G27" s="42"/>
      <c r="H27" s="5"/>
      <c r="I27" s="29"/>
      <c r="J27" s="6"/>
      <c r="K27" s="5"/>
      <c r="L27" s="6"/>
      <c r="M27" s="6"/>
      <c r="N27" s="5"/>
    </row>
    <row r="28" spans="1:14" ht="12" customHeight="1">
      <c r="A28" s="58">
        <v>14</v>
      </c>
      <c r="B28" s="59" t="s">
        <v>20</v>
      </c>
      <c r="C28" s="38">
        <v>76.64169533835128</v>
      </c>
      <c r="D28" s="42">
        <v>61.58878577083821</v>
      </c>
      <c r="E28" s="5">
        <f t="shared" si="1"/>
        <v>-0.1964062707780505</v>
      </c>
      <c r="F28" s="38">
        <v>60.44551166046033</v>
      </c>
      <c r="G28" s="42">
        <v>81.52178297610575</v>
      </c>
      <c r="H28" s="5">
        <f t="shared" si="2"/>
        <v>0.34868215582385753</v>
      </c>
      <c r="I28" s="29">
        <v>67.17320122770191</v>
      </c>
      <c r="J28" s="6">
        <v>66.65422377610048</v>
      </c>
      <c r="K28" s="5">
        <f t="shared" si="0"/>
        <v>-0.007725959789264936</v>
      </c>
      <c r="L28" s="6">
        <v>78.96740782912407</v>
      </c>
      <c r="M28" s="6">
        <v>65.81167231276613</v>
      </c>
      <c r="N28" s="5">
        <f t="shared" si="3"/>
        <v>-0.16659702879984817</v>
      </c>
    </row>
    <row r="29" spans="1:14" ht="12" customHeight="1">
      <c r="A29" s="60">
        <v>141</v>
      </c>
      <c r="B29" s="61" t="s">
        <v>21</v>
      </c>
      <c r="C29" s="35">
        <v>66.8306</v>
      </c>
      <c r="D29" s="45">
        <v>53.1556</v>
      </c>
      <c r="E29" s="5">
        <f t="shared" si="1"/>
        <v>-0.20462183490796138</v>
      </c>
      <c r="F29" s="35">
        <v>51.6026</v>
      </c>
      <c r="G29" s="45">
        <v>65.5614</v>
      </c>
      <c r="H29" s="5">
        <f t="shared" si="2"/>
        <v>0.27050574971028607</v>
      </c>
      <c r="I29" s="30">
        <v>56.589625</v>
      </c>
      <c r="J29" s="15">
        <v>57.859325</v>
      </c>
      <c r="K29" s="5">
        <f t="shared" si="0"/>
        <v>0.02243697497553665</v>
      </c>
      <c r="L29" s="15">
        <v>67.06478333333332</v>
      </c>
      <c r="M29" s="15">
        <v>54.506358333333345</v>
      </c>
      <c r="N29" s="5">
        <f t="shared" si="3"/>
        <v>-0.18725811634372402</v>
      </c>
    </row>
    <row r="30" spans="1:14" ht="12" customHeight="1">
      <c r="A30" s="60">
        <v>143</v>
      </c>
      <c r="B30" s="61" t="s">
        <v>22</v>
      </c>
      <c r="C30" s="38">
        <v>124.26629999999999</v>
      </c>
      <c r="D30" s="42">
        <v>102.5248</v>
      </c>
      <c r="E30" s="5">
        <f t="shared" si="1"/>
        <v>-0.17495893898828552</v>
      </c>
      <c r="F30" s="38">
        <v>103.37039999999999</v>
      </c>
      <c r="G30" s="42">
        <v>158.996</v>
      </c>
      <c r="H30" s="5">
        <f t="shared" si="2"/>
        <v>0.5381192294892931</v>
      </c>
      <c r="I30" s="29">
        <v>118.54755</v>
      </c>
      <c r="J30" s="6">
        <v>109.34604999999999</v>
      </c>
      <c r="K30" s="5">
        <f t="shared" si="0"/>
        <v>-0.0776186433207604</v>
      </c>
      <c r="L30" s="6">
        <v>136.74462499999998</v>
      </c>
      <c r="M30" s="6">
        <v>120.68944999999998</v>
      </c>
      <c r="N30" s="5">
        <f t="shared" si="3"/>
        <v>-0.11740991647752153</v>
      </c>
    </row>
    <row r="31" spans="1:14" ht="12" customHeight="1">
      <c r="A31" s="60"/>
      <c r="B31" s="61"/>
      <c r="C31" s="38"/>
      <c r="D31" s="42"/>
      <c r="E31" s="5"/>
      <c r="F31" s="38"/>
      <c r="G31" s="42"/>
      <c r="H31" s="5"/>
      <c r="I31" s="29"/>
      <c r="J31" s="6"/>
      <c r="K31" s="5"/>
      <c r="L31" s="6"/>
      <c r="M31" s="6"/>
      <c r="N31" s="5"/>
    </row>
    <row r="32" spans="1:14" ht="12" customHeight="1">
      <c r="A32" s="58">
        <v>15</v>
      </c>
      <c r="B32" s="59" t="s">
        <v>23</v>
      </c>
      <c r="C32" s="38">
        <v>49.70293733557489</v>
      </c>
      <c r="D32" s="42">
        <v>34.76442017304832</v>
      </c>
      <c r="E32" s="5">
        <f t="shared" si="1"/>
        <v>-0.3005560227088293</v>
      </c>
      <c r="F32" s="38">
        <v>39.00080924291238</v>
      </c>
      <c r="G32" s="42">
        <v>34.46770928527452</v>
      </c>
      <c r="H32" s="5">
        <f t="shared" si="2"/>
        <v>-0.11623092047664774</v>
      </c>
      <c r="I32" s="29">
        <v>42.08287624694293</v>
      </c>
      <c r="J32" s="6">
        <v>35.7017198057072</v>
      </c>
      <c r="K32" s="5">
        <f t="shared" si="0"/>
        <v>-0.1516330871443058</v>
      </c>
      <c r="L32" s="6">
        <v>44.88619781928072</v>
      </c>
      <c r="M32" s="6">
        <v>39.30079960248743</v>
      </c>
      <c r="N32" s="5">
        <f t="shared" si="3"/>
        <v>-0.12443464780155866</v>
      </c>
    </row>
    <row r="33" spans="1:14" ht="12" customHeight="1">
      <c r="A33" s="60">
        <v>151</v>
      </c>
      <c r="B33" s="61" t="s">
        <v>24</v>
      </c>
      <c r="C33" s="35">
        <v>7.660621842763155</v>
      </c>
      <c r="D33" s="45">
        <v>11.530891385330284</v>
      </c>
      <c r="E33" s="5">
        <f t="shared" si="1"/>
        <v>0.5052161067346379</v>
      </c>
      <c r="F33" s="35">
        <v>6.123549613027919</v>
      </c>
      <c r="G33" s="45">
        <v>7.311307692410578</v>
      </c>
      <c r="H33" s="5">
        <f t="shared" si="2"/>
        <v>0.19396561707537918</v>
      </c>
      <c r="I33" s="30">
        <v>6.885065743101211</v>
      </c>
      <c r="J33" s="15">
        <v>9.86134535215439</v>
      </c>
      <c r="K33" s="5">
        <f t="shared" si="0"/>
        <v>0.4322804923156167</v>
      </c>
      <c r="L33" s="15">
        <v>14.86721200662412</v>
      </c>
      <c r="M33" s="15">
        <v>9.000082551159798</v>
      </c>
      <c r="N33" s="5">
        <f t="shared" si="3"/>
        <v>-0.39463548732944753</v>
      </c>
    </row>
    <row r="34" spans="1:14" ht="12" customHeight="1">
      <c r="A34" s="60">
        <v>152</v>
      </c>
      <c r="B34" s="61" t="s">
        <v>25</v>
      </c>
      <c r="C34" s="38">
        <v>68.4582</v>
      </c>
      <c r="D34" s="42">
        <v>45.129</v>
      </c>
      <c r="E34" s="5">
        <f t="shared" si="1"/>
        <v>-0.3407802133272567</v>
      </c>
      <c r="F34" s="38">
        <v>53.6675</v>
      </c>
      <c r="G34" s="42">
        <v>46.5823</v>
      </c>
      <c r="H34" s="5">
        <f t="shared" si="2"/>
        <v>-0.1320203102436298</v>
      </c>
      <c r="I34" s="29">
        <v>57.784774999999996</v>
      </c>
      <c r="J34" s="6">
        <v>47.229225</v>
      </c>
      <c r="K34" s="5">
        <f t="shared" si="0"/>
        <v>-0.18267008913680116</v>
      </c>
      <c r="L34" s="6">
        <v>58.277800000000006</v>
      </c>
      <c r="M34" s="6">
        <v>52.81808333333334</v>
      </c>
      <c r="N34" s="5">
        <f t="shared" si="3"/>
        <v>-0.0936843303396262</v>
      </c>
    </row>
    <row r="35" spans="1:14" ht="12" customHeight="1">
      <c r="A35" s="60"/>
      <c r="B35" s="61"/>
      <c r="C35" s="38"/>
      <c r="D35" s="42"/>
      <c r="E35" s="5"/>
      <c r="F35" s="38"/>
      <c r="G35" s="42"/>
      <c r="H35" s="5"/>
      <c r="I35" s="29"/>
      <c r="J35" s="6"/>
      <c r="K35" s="5"/>
      <c r="L35" s="6"/>
      <c r="M35" s="6"/>
      <c r="N35" s="5"/>
    </row>
    <row r="36" spans="1:14" ht="12" customHeight="1">
      <c r="A36" s="58">
        <v>16</v>
      </c>
      <c r="B36" s="59" t="s">
        <v>26</v>
      </c>
      <c r="C36" s="38">
        <v>52.72887498144852</v>
      </c>
      <c r="D36" s="42">
        <v>44.842109086739555</v>
      </c>
      <c r="E36" s="5">
        <f t="shared" si="1"/>
        <v>-0.14957204942232782</v>
      </c>
      <c r="F36" s="38">
        <v>39.3700113390269</v>
      </c>
      <c r="G36" s="42">
        <v>45.68368772663373</v>
      </c>
      <c r="H36" s="5">
        <f t="shared" si="2"/>
        <v>0.160367654792829</v>
      </c>
      <c r="I36" s="29">
        <v>38.426009999588786</v>
      </c>
      <c r="J36" s="6">
        <v>37.94519717365381</v>
      </c>
      <c r="K36" s="5">
        <f t="shared" si="0"/>
        <v>-0.012512691948503685</v>
      </c>
      <c r="L36" s="6">
        <v>51.89503760050854</v>
      </c>
      <c r="M36" s="6">
        <v>42.68448895157647</v>
      </c>
      <c r="N36" s="5">
        <f t="shared" si="3"/>
        <v>-0.177484188754915</v>
      </c>
    </row>
    <row r="37" spans="1:14" ht="12" customHeight="1">
      <c r="A37" s="60">
        <v>161</v>
      </c>
      <c r="B37" s="61" t="s">
        <v>27</v>
      </c>
      <c r="C37" s="35">
        <v>72.0567</v>
      </c>
      <c r="D37" s="45">
        <v>64.3892</v>
      </c>
      <c r="E37" s="5">
        <f t="shared" si="1"/>
        <v>-0.10640925826467218</v>
      </c>
      <c r="F37" s="35">
        <v>54.8403</v>
      </c>
      <c r="G37" s="45">
        <v>63.91289999999999</v>
      </c>
      <c r="H37" s="5">
        <f t="shared" si="2"/>
        <v>0.16543673174654394</v>
      </c>
      <c r="I37" s="30">
        <v>52.14902500000001</v>
      </c>
      <c r="J37" s="15">
        <v>52.741125</v>
      </c>
      <c r="K37" s="5">
        <f t="shared" si="0"/>
        <v>0.011353999427601735</v>
      </c>
      <c r="L37" s="15">
        <v>71.08393333333333</v>
      </c>
      <c r="M37" s="15">
        <v>58.5345</v>
      </c>
      <c r="N37" s="5">
        <f t="shared" si="3"/>
        <v>-0.17654387911379876</v>
      </c>
    </row>
    <row r="38" spans="1:14" ht="12" customHeight="1">
      <c r="A38" s="60">
        <v>162</v>
      </c>
      <c r="B38" s="61" t="s">
        <v>28</v>
      </c>
      <c r="C38" s="38">
        <v>15.722213143489684</v>
      </c>
      <c r="D38" s="42">
        <v>7.415622524048201</v>
      </c>
      <c r="E38" s="5">
        <f t="shared" si="1"/>
        <v>-0.5283346907735511</v>
      </c>
      <c r="F38" s="38">
        <v>9.749309554799646</v>
      </c>
      <c r="G38" s="42">
        <v>10.780521254186437</v>
      </c>
      <c r="H38" s="5">
        <f t="shared" si="2"/>
        <v>0.10577279279014373</v>
      </c>
      <c r="I38" s="29">
        <v>12.150783737450645</v>
      </c>
      <c r="J38" s="6">
        <v>9.615682749610553</v>
      </c>
      <c r="K38" s="5">
        <f t="shared" si="0"/>
        <v>-0.20863682891717583</v>
      </c>
      <c r="L38" s="6">
        <v>15.154381331792086</v>
      </c>
      <c r="M38" s="6">
        <v>12.336739091779782</v>
      </c>
      <c r="N38" s="5">
        <f t="shared" si="3"/>
        <v>-0.18592921600179257</v>
      </c>
    </row>
    <row r="39" spans="1:14" ht="12" customHeight="1">
      <c r="A39" s="60"/>
      <c r="B39" s="61"/>
      <c r="C39" s="38"/>
      <c r="D39" s="42"/>
      <c r="E39" s="5"/>
      <c r="F39" s="38"/>
      <c r="G39" s="42"/>
      <c r="H39" s="5"/>
      <c r="I39" s="29"/>
      <c r="J39" s="6"/>
      <c r="K39" s="5"/>
      <c r="L39" s="6"/>
      <c r="M39" s="6"/>
      <c r="N39" s="5"/>
    </row>
    <row r="40" spans="1:14" ht="12" customHeight="1">
      <c r="A40" s="58">
        <v>17</v>
      </c>
      <c r="B40" s="59" t="s">
        <v>29</v>
      </c>
      <c r="C40" s="35">
        <v>100.86846727169028</v>
      </c>
      <c r="D40" s="45">
        <v>95.25314266248347</v>
      </c>
      <c r="E40" s="5">
        <f t="shared" si="1"/>
        <v>-0.05566977233907866</v>
      </c>
      <c r="F40" s="35">
        <v>93.12515610122227</v>
      </c>
      <c r="G40" s="45">
        <v>100.26287568736109</v>
      </c>
      <c r="H40" s="5">
        <f t="shared" si="2"/>
        <v>0.07664652479487377</v>
      </c>
      <c r="I40" s="30">
        <v>97.53883699619496</v>
      </c>
      <c r="J40" s="15">
        <v>99.60692063272467</v>
      </c>
      <c r="K40" s="5">
        <f t="shared" si="0"/>
        <v>0.0212026686007174</v>
      </c>
      <c r="L40" s="15">
        <v>105.89724521958857</v>
      </c>
      <c r="M40" s="15">
        <v>101.06184061369561</v>
      </c>
      <c r="N40" s="5">
        <f t="shared" si="3"/>
        <v>-0.045661287938758566</v>
      </c>
    </row>
    <row r="41" spans="1:14" ht="12" customHeight="1">
      <c r="A41" s="60">
        <v>170</v>
      </c>
      <c r="B41" s="61" t="s">
        <v>29</v>
      </c>
      <c r="C41" s="38">
        <v>100.86846727169028</v>
      </c>
      <c r="D41" s="42">
        <v>95.25314266248347</v>
      </c>
      <c r="E41" s="5">
        <f t="shared" si="1"/>
        <v>-0.05566977233907866</v>
      </c>
      <c r="F41" s="38">
        <v>93.12515610122227</v>
      </c>
      <c r="G41" s="42">
        <v>100.26287568736109</v>
      </c>
      <c r="H41" s="5">
        <f t="shared" si="2"/>
        <v>0.07664652479487377</v>
      </c>
      <c r="I41" s="29">
        <v>97.53883699619496</v>
      </c>
      <c r="J41" s="6">
        <v>99.60692063272467</v>
      </c>
      <c r="K41" s="5">
        <f t="shared" si="0"/>
        <v>0.0212026686007174</v>
      </c>
      <c r="L41" s="6">
        <v>105.89724521958857</v>
      </c>
      <c r="M41" s="6">
        <v>101.06184061369561</v>
      </c>
      <c r="N41" s="5">
        <f t="shared" si="3"/>
        <v>-0.045661287938758566</v>
      </c>
    </row>
    <row r="42" spans="1:14" ht="12" customHeight="1">
      <c r="A42" s="60"/>
      <c r="B42" s="61"/>
      <c r="C42" s="38"/>
      <c r="D42" s="42"/>
      <c r="E42" s="5"/>
      <c r="F42" s="38"/>
      <c r="G42" s="42"/>
      <c r="H42" s="5"/>
      <c r="I42" s="29"/>
      <c r="J42" s="6"/>
      <c r="K42" s="5"/>
      <c r="L42" s="6"/>
      <c r="M42" s="6"/>
      <c r="N42" s="5"/>
    </row>
    <row r="43" spans="1:14" ht="12" customHeight="1">
      <c r="A43" s="58">
        <v>18</v>
      </c>
      <c r="B43" s="59" t="s">
        <v>30</v>
      </c>
      <c r="C43" s="38">
        <v>39.28251698244042</v>
      </c>
      <c r="D43" s="42">
        <v>60.43221458398993</v>
      </c>
      <c r="E43" s="5">
        <f t="shared" si="1"/>
        <v>0.5383997570981407</v>
      </c>
      <c r="F43" s="38">
        <v>34.13502304750681</v>
      </c>
      <c r="G43" s="42">
        <v>30.209004927668495</v>
      </c>
      <c r="H43" s="5">
        <f t="shared" si="2"/>
        <v>-0.11501436850868252</v>
      </c>
      <c r="I43" s="29">
        <v>37.11786901879397</v>
      </c>
      <c r="J43" s="6">
        <v>43.746832796597175</v>
      </c>
      <c r="K43" s="5">
        <f t="shared" si="0"/>
        <v>0.17859225093032016</v>
      </c>
      <c r="L43" s="6">
        <v>41.23327133283576</v>
      </c>
      <c r="M43" s="6">
        <v>42.354092380981555</v>
      </c>
      <c r="N43" s="5">
        <f t="shared" si="3"/>
        <v>0.027182443010609125</v>
      </c>
    </row>
    <row r="44" spans="1:14" ht="12" customHeight="1">
      <c r="A44" s="60">
        <v>181</v>
      </c>
      <c r="B44" s="61" t="s">
        <v>31</v>
      </c>
      <c r="C44" s="35">
        <v>39.28251698244042</v>
      </c>
      <c r="D44" s="45">
        <v>60.43221458398993</v>
      </c>
      <c r="E44" s="5">
        <f t="shared" si="1"/>
        <v>0.5383997570981407</v>
      </c>
      <c r="F44" s="35">
        <v>34.13502304750681</v>
      </c>
      <c r="G44" s="45">
        <v>30.209004927668495</v>
      </c>
      <c r="H44" s="5">
        <f t="shared" si="2"/>
        <v>-0.11501436850868252</v>
      </c>
      <c r="I44" s="30">
        <v>37.11786901879397</v>
      </c>
      <c r="J44" s="15">
        <v>43.746832796597175</v>
      </c>
      <c r="K44" s="5">
        <f t="shared" si="0"/>
        <v>0.17859225093032016</v>
      </c>
      <c r="L44" s="15">
        <v>41.23327133283576</v>
      </c>
      <c r="M44" s="15">
        <v>42.354092380981555</v>
      </c>
      <c r="N44" s="5">
        <f t="shared" si="3"/>
        <v>0.027182443010609125</v>
      </c>
    </row>
    <row r="45" spans="1:14" ht="12" customHeight="1">
      <c r="A45" s="60"/>
      <c r="B45" s="61"/>
      <c r="C45" s="38"/>
      <c r="D45" s="42"/>
      <c r="E45" s="5"/>
      <c r="F45" s="38"/>
      <c r="G45" s="42"/>
      <c r="H45" s="5"/>
      <c r="I45" s="29"/>
      <c r="J45" s="6"/>
      <c r="K45" s="5"/>
      <c r="L45" s="6"/>
      <c r="M45" s="6"/>
      <c r="N45" s="5"/>
    </row>
    <row r="46" spans="1:14" ht="12" customHeight="1">
      <c r="A46" s="58">
        <v>19</v>
      </c>
      <c r="B46" s="59" t="s">
        <v>32</v>
      </c>
      <c r="C46" s="38">
        <v>86.5659</v>
      </c>
      <c r="D46" s="42">
        <v>80.2711</v>
      </c>
      <c r="E46" s="5">
        <f t="shared" si="1"/>
        <v>-0.07271685502027925</v>
      </c>
      <c r="F46" s="38">
        <v>75.3154</v>
      </c>
      <c r="G46" s="42">
        <v>73.9792</v>
      </c>
      <c r="H46" s="5">
        <f t="shared" si="2"/>
        <v>-0.017741391534798923</v>
      </c>
      <c r="I46" s="29">
        <v>77.22245000000001</v>
      </c>
      <c r="J46" s="6">
        <v>77.98015</v>
      </c>
      <c r="K46" s="5">
        <f t="shared" si="0"/>
        <v>0.009811913504427672</v>
      </c>
      <c r="L46" s="6">
        <v>70.38541666666667</v>
      </c>
      <c r="M46" s="6">
        <v>82.61629166666667</v>
      </c>
      <c r="N46" s="5">
        <f t="shared" si="3"/>
        <v>0.1737700162794138</v>
      </c>
    </row>
    <row r="47" spans="1:14" ht="12" customHeight="1">
      <c r="A47" s="60">
        <v>192</v>
      </c>
      <c r="B47" s="61" t="s">
        <v>33</v>
      </c>
      <c r="C47" s="35">
        <v>86.5659</v>
      </c>
      <c r="D47" s="45">
        <v>80.2711</v>
      </c>
      <c r="E47" s="5">
        <f t="shared" si="1"/>
        <v>-0.07271685502027925</v>
      </c>
      <c r="F47" s="35">
        <v>75.3154</v>
      </c>
      <c r="G47" s="45">
        <v>73.9792</v>
      </c>
      <c r="H47" s="5">
        <f t="shared" si="2"/>
        <v>-0.017741391534798923</v>
      </c>
      <c r="I47" s="30">
        <v>77.22245000000001</v>
      </c>
      <c r="J47" s="15">
        <v>77.98015</v>
      </c>
      <c r="K47" s="5">
        <f t="shared" si="0"/>
        <v>0.009811913504427672</v>
      </c>
      <c r="L47" s="15">
        <v>70.38541666666667</v>
      </c>
      <c r="M47" s="15">
        <v>82.61629166666667</v>
      </c>
      <c r="N47" s="5">
        <f t="shared" si="3"/>
        <v>0.1737700162794138</v>
      </c>
    </row>
    <row r="48" spans="1:14" ht="12" customHeight="1">
      <c r="A48" s="60"/>
      <c r="B48" s="61"/>
      <c r="C48" s="38"/>
      <c r="D48" s="42"/>
      <c r="E48" s="5"/>
      <c r="F48" s="38"/>
      <c r="G48" s="42"/>
      <c r="H48" s="5"/>
      <c r="I48" s="29"/>
      <c r="J48" s="6"/>
      <c r="K48" s="5"/>
      <c r="L48" s="6"/>
      <c r="M48" s="6"/>
      <c r="N48" s="5"/>
    </row>
    <row r="49" spans="1:14" ht="12" customHeight="1">
      <c r="A49" s="58">
        <v>20</v>
      </c>
      <c r="B49" s="59" t="s">
        <v>34</v>
      </c>
      <c r="C49" s="38">
        <v>118.14522396221265</v>
      </c>
      <c r="D49" s="42">
        <v>109.75976595731827</v>
      </c>
      <c r="E49" s="5">
        <f t="shared" si="1"/>
        <v>-0.07097585263011885</v>
      </c>
      <c r="F49" s="38">
        <v>106.84450514564561</v>
      </c>
      <c r="G49" s="42">
        <v>121.60124205989631</v>
      </c>
      <c r="H49" s="5">
        <f t="shared" si="2"/>
        <v>0.13811413974106546</v>
      </c>
      <c r="I49" s="29">
        <v>111.51480551171133</v>
      </c>
      <c r="J49" s="6">
        <v>115.57925734173845</v>
      </c>
      <c r="K49" s="5">
        <f t="shared" si="0"/>
        <v>0.036447643085386394</v>
      </c>
      <c r="L49" s="6">
        <v>116.34780883151637</v>
      </c>
      <c r="M49" s="6">
        <v>115.22246363376672</v>
      </c>
      <c r="N49" s="5">
        <f t="shared" si="3"/>
        <v>-0.009672250891972212</v>
      </c>
    </row>
    <row r="50" spans="1:14" ht="12" customHeight="1">
      <c r="A50" s="60">
        <v>201</v>
      </c>
      <c r="B50" s="61" t="s">
        <v>35</v>
      </c>
      <c r="C50" s="38">
        <v>111.515352603145</v>
      </c>
      <c r="D50" s="42">
        <v>112.7271128871529</v>
      </c>
      <c r="E50" s="5">
        <f t="shared" si="1"/>
        <v>0.010866309039260669</v>
      </c>
      <c r="F50" s="38">
        <v>109.05189365744484</v>
      </c>
      <c r="G50" s="42">
        <v>112.44364472468327</v>
      </c>
      <c r="H50" s="5">
        <f t="shared" si="2"/>
        <v>0.031102174877335464</v>
      </c>
      <c r="I50" s="29">
        <v>105.9998260990606</v>
      </c>
      <c r="J50" s="6">
        <v>110.8102537639574</v>
      </c>
      <c r="K50" s="5">
        <f t="shared" si="0"/>
        <v>0.045381467516760754</v>
      </c>
      <c r="L50" s="6">
        <v>107.25487126500612</v>
      </c>
      <c r="M50" s="6">
        <v>106.68117753347202</v>
      </c>
      <c r="N50" s="5">
        <f t="shared" si="3"/>
        <v>-0.005348882757190587</v>
      </c>
    </row>
    <row r="51" spans="1:14" ht="12" customHeight="1">
      <c r="A51" s="60">
        <v>202</v>
      </c>
      <c r="B51" s="61" t="s">
        <v>36</v>
      </c>
      <c r="C51" s="38">
        <v>121.34851644883976</v>
      </c>
      <c r="D51" s="42">
        <v>111.4204722819857</v>
      </c>
      <c r="E51" s="5">
        <f t="shared" si="1"/>
        <v>-0.08181430195761563</v>
      </c>
      <c r="F51" s="38">
        <v>107.3653524815147</v>
      </c>
      <c r="G51" s="42">
        <v>125.86660689664903</v>
      </c>
      <c r="H51" s="5">
        <f t="shared" si="2"/>
        <v>0.17232052973811762</v>
      </c>
      <c r="I51" s="29">
        <v>114.20825909447743</v>
      </c>
      <c r="J51" s="6">
        <v>119.2099102174264</v>
      </c>
      <c r="K51" s="5">
        <f t="shared" si="0"/>
        <v>0.04379412804822991</v>
      </c>
      <c r="L51" s="6">
        <v>119.46452684307972</v>
      </c>
      <c r="M51" s="6">
        <v>119.32299134683062</v>
      </c>
      <c r="N51" s="5">
        <f t="shared" si="3"/>
        <v>-0.0011847491467907867</v>
      </c>
    </row>
    <row r="52" spans="1:14" ht="12" customHeight="1">
      <c r="A52" s="60">
        <v>203</v>
      </c>
      <c r="B52" s="61" t="s">
        <v>37</v>
      </c>
      <c r="C52" s="35">
        <v>80.5832</v>
      </c>
      <c r="D52" s="45">
        <v>62.188</v>
      </c>
      <c r="E52" s="5">
        <f t="shared" si="1"/>
        <v>-0.22827586891560525</v>
      </c>
      <c r="F52" s="35">
        <v>86.3232</v>
      </c>
      <c r="G52" s="45">
        <v>73.0311</v>
      </c>
      <c r="H52" s="5">
        <f t="shared" si="2"/>
        <v>-0.15398062166370108</v>
      </c>
      <c r="I52" s="30">
        <v>79.669375</v>
      </c>
      <c r="J52" s="15">
        <v>60.961325</v>
      </c>
      <c r="K52" s="5">
        <f t="shared" si="0"/>
        <v>-0.23482109656313988</v>
      </c>
      <c r="L52" s="15">
        <v>91.39316666666666</v>
      </c>
      <c r="M52" s="15">
        <v>67.37807500000001</v>
      </c>
      <c r="N52" s="5">
        <f t="shared" si="3"/>
        <v>-0.2627668188175992</v>
      </c>
    </row>
    <row r="53" spans="1:14" ht="12" customHeight="1">
      <c r="A53" s="60"/>
      <c r="B53" s="61"/>
      <c r="C53" s="38"/>
      <c r="D53" s="42"/>
      <c r="E53" s="5"/>
      <c r="F53" s="38"/>
      <c r="G53" s="42"/>
      <c r="H53" s="5"/>
      <c r="I53" s="29"/>
      <c r="J53" s="6"/>
      <c r="K53" s="5"/>
      <c r="L53" s="6"/>
      <c r="M53" s="6"/>
      <c r="N53" s="5"/>
    </row>
    <row r="54" spans="1:14" ht="12" customHeight="1">
      <c r="A54" s="58">
        <v>21</v>
      </c>
      <c r="B54" s="59" t="s">
        <v>38</v>
      </c>
      <c r="C54" s="38">
        <v>100.804</v>
      </c>
      <c r="D54" s="42">
        <v>82.8324</v>
      </c>
      <c r="E54" s="5">
        <f t="shared" si="1"/>
        <v>-0.1782826078330224</v>
      </c>
      <c r="F54" s="38">
        <v>86.3966</v>
      </c>
      <c r="G54" s="42">
        <v>95.3518</v>
      </c>
      <c r="H54" s="5">
        <f t="shared" si="2"/>
        <v>0.10365222705523114</v>
      </c>
      <c r="I54" s="29">
        <v>88.62215</v>
      </c>
      <c r="J54" s="6">
        <v>88.79082500000001</v>
      </c>
      <c r="K54" s="5">
        <f t="shared" si="0"/>
        <v>0.0019033052120718263</v>
      </c>
      <c r="L54" s="6">
        <v>90.747525</v>
      </c>
      <c r="M54" s="6">
        <v>88.85157500000001</v>
      </c>
      <c r="N54" s="5">
        <f t="shared" si="3"/>
        <v>-0.02089258081694223</v>
      </c>
    </row>
    <row r="55" spans="1:14" ht="12" customHeight="1">
      <c r="A55" s="60">
        <v>210</v>
      </c>
      <c r="B55" s="61" t="s">
        <v>38</v>
      </c>
      <c r="C55" s="38">
        <v>100.804</v>
      </c>
      <c r="D55" s="42">
        <v>82.8324</v>
      </c>
      <c r="E55" s="5">
        <f t="shared" si="1"/>
        <v>-0.1782826078330224</v>
      </c>
      <c r="F55" s="38">
        <v>86.3966</v>
      </c>
      <c r="G55" s="42">
        <v>95.3518</v>
      </c>
      <c r="H55" s="5">
        <f t="shared" si="2"/>
        <v>0.10365222705523114</v>
      </c>
      <c r="I55" s="29">
        <v>88.62215</v>
      </c>
      <c r="J55" s="6">
        <v>88.79082500000001</v>
      </c>
      <c r="K55" s="5">
        <f t="shared" si="0"/>
        <v>0.0019033052120718263</v>
      </c>
      <c r="L55" s="6">
        <v>90.747525</v>
      </c>
      <c r="M55" s="6">
        <v>88.85157500000001</v>
      </c>
      <c r="N55" s="5">
        <f t="shared" si="3"/>
        <v>-0.02089258081694223</v>
      </c>
    </row>
    <row r="56" spans="1:14" ht="12" customHeight="1">
      <c r="A56" s="60"/>
      <c r="B56" s="61"/>
      <c r="C56" s="38"/>
      <c r="D56" s="42"/>
      <c r="E56" s="5"/>
      <c r="F56" s="38"/>
      <c r="G56" s="42"/>
      <c r="H56" s="5"/>
      <c r="I56" s="29"/>
      <c r="J56" s="6"/>
      <c r="K56" s="5"/>
      <c r="L56" s="6"/>
      <c r="M56" s="6"/>
      <c r="N56" s="5"/>
    </row>
    <row r="57" spans="1:14" ht="12" customHeight="1">
      <c r="A57" s="58">
        <v>22</v>
      </c>
      <c r="B57" s="59" t="s">
        <v>39</v>
      </c>
      <c r="C57" s="38">
        <v>130.75202661495936</v>
      </c>
      <c r="D57" s="42">
        <v>125.08184271562381</v>
      </c>
      <c r="E57" s="5">
        <f t="shared" si="1"/>
        <v>-0.043365935092028796</v>
      </c>
      <c r="F57" s="38">
        <v>116.40304220914267</v>
      </c>
      <c r="G57" s="42">
        <v>128.4918734868302</v>
      </c>
      <c r="H57" s="5">
        <f t="shared" si="2"/>
        <v>0.10385322452283852</v>
      </c>
      <c r="I57" s="29">
        <v>122.50001985628833</v>
      </c>
      <c r="J57" s="6">
        <v>127.7488703734648</v>
      </c>
      <c r="K57" s="5">
        <f t="shared" si="0"/>
        <v>0.042847752378605275</v>
      </c>
      <c r="L57" s="6">
        <v>128.03530432815174</v>
      </c>
      <c r="M57" s="6">
        <v>125.29592921492277</v>
      </c>
      <c r="N57" s="5">
        <f t="shared" si="3"/>
        <v>-0.021395466880041236</v>
      </c>
    </row>
    <row r="58" spans="1:14" ht="12" customHeight="1">
      <c r="A58" s="60">
        <v>221</v>
      </c>
      <c r="B58" s="61" t="s">
        <v>40</v>
      </c>
      <c r="C58" s="38">
        <v>60.13185942603077</v>
      </c>
      <c r="D58" s="42">
        <v>53.1395193302995</v>
      </c>
      <c r="E58" s="5">
        <f t="shared" si="1"/>
        <v>-0.11628345044497868</v>
      </c>
      <c r="F58" s="38">
        <v>53.678768575726565</v>
      </c>
      <c r="G58" s="42">
        <v>52.97997268825358</v>
      </c>
      <c r="H58" s="5">
        <f t="shared" si="2"/>
        <v>-0.013018105780261413</v>
      </c>
      <c r="I58" s="29">
        <v>58.630696294891976</v>
      </c>
      <c r="J58" s="6">
        <v>52.563461839080624</v>
      </c>
      <c r="K58" s="5">
        <f t="shared" si="0"/>
        <v>-0.10348221732341834</v>
      </c>
      <c r="L58" s="6">
        <v>62.52759510971521</v>
      </c>
      <c r="M58" s="6">
        <v>52.31174367106474</v>
      </c>
      <c r="N58" s="5">
        <f t="shared" si="3"/>
        <v>-0.1633814865376645</v>
      </c>
    </row>
    <row r="59" spans="1:14" ht="12" customHeight="1">
      <c r="A59" s="60">
        <v>222</v>
      </c>
      <c r="B59" s="61" t="s">
        <v>41</v>
      </c>
      <c r="C59" s="38">
        <v>147.3145</v>
      </c>
      <c r="D59" s="42">
        <v>141.9544</v>
      </c>
      <c r="E59" s="5">
        <f t="shared" si="1"/>
        <v>-0.0363854203082522</v>
      </c>
      <c r="F59" s="38">
        <v>131.1137</v>
      </c>
      <c r="G59" s="42">
        <v>146.2016</v>
      </c>
      <c r="H59" s="5">
        <f t="shared" si="2"/>
        <v>0.11507493114754608</v>
      </c>
      <c r="I59" s="29">
        <v>137.47922499999999</v>
      </c>
      <c r="J59" s="6">
        <v>145.382025</v>
      </c>
      <c r="K59" s="5">
        <f t="shared" si="0"/>
        <v>0.05748359433943584</v>
      </c>
      <c r="L59" s="6">
        <v>143.39875833333335</v>
      </c>
      <c r="M59" s="6">
        <v>142.41283333333334</v>
      </c>
      <c r="N59" s="5">
        <f t="shared" si="3"/>
        <v>-0.0068754082075676015</v>
      </c>
    </row>
    <row r="60" spans="1:14" ht="12" customHeight="1">
      <c r="A60" s="60"/>
      <c r="B60" s="61"/>
      <c r="C60" s="35"/>
      <c r="D60" s="45"/>
      <c r="E60" s="5"/>
      <c r="F60" s="35"/>
      <c r="G60" s="45"/>
      <c r="H60" s="5"/>
      <c r="I60" s="30"/>
      <c r="J60" s="15"/>
      <c r="K60" s="5"/>
      <c r="L60" s="15"/>
      <c r="M60" s="15"/>
      <c r="N60" s="5"/>
    </row>
    <row r="61" spans="1:14" ht="12" customHeight="1">
      <c r="A61" s="58">
        <v>23</v>
      </c>
      <c r="B61" s="59" t="s">
        <v>42</v>
      </c>
      <c r="C61" s="38">
        <v>114.80930242295587</v>
      </c>
      <c r="D61" s="42">
        <v>94.65806636006056</v>
      </c>
      <c r="E61" s="5">
        <f t="shared" si="1"/>
        <v>-0.17551919258823157</v>
      </c>
      <c r="F61" s="38">
        <v>104.26881244311913</v>
      </c>
      <c r="G61" s="42">
        <v>102.98814048080195</v>
      </c>
      <c r="H61" s="5">
        <f t="shared" si="2"/>
        <v>-0.012282406716925265</v>
      </c>
      <c r="I61" s="29">
        <v>106.93415780108619</v>
      </c>
      <c r="J61" s="6">
        <v>97.6521073552203</v>
      </c>
      <c r="K61" s="5">
        <f t="shared" si="0"/>
        <v>-0.0868015481370501</v>
      </c>
      <c r="L61" s="6">
        <v>115.00029410399156</v>
      </c>
      <c r="M61" s="6">
        <v>100.85449472116206</v>
      </c>
      <c r="N61" s="5">
        <f t="shared" si="3"/>
        <v>-0.12300663657466704</v>
      </c>
    </row>
    <row r="62" spans="1:14" ht="12" customHeight="1">
      <c r="A62" s="60">
        <v>231</v>
      </c>
      <c r="B62" s="61" t="s">
        <v>43</v>
      </c>
      <c r="C62" s="38">
        <v>122.18440000000001</v>
      </c>
      <c r="D62" s="42">
        <v>75.645</v>
      </c>
      <c r="E62" s="5">
        <f t="shared" si="1"/>
        <v>-0.38089477871152133</v>
      </c>
      <c r="F62" s="38">
        <v>98.3535</v>
      </c>
      <c r="G62" s="42">
        <v>76.2066</v>
      </c>
      <c r="H62" s="5">
        <f t="shared" si="2"/>
        <v>-0.22517653159267337</v>
      </c>
      <c r="I62" s="29">
        <v>106.4831</v>
      </c>
      <c r="J62" s="6">
        <v>66.931725</v>
      </c>
      <c r="K62" s="5">
        <f t="shared" si="0"/>
        <v>-0.37143335421301593</v>
      </c>
      <c r="L62" s="6">
        <v>115.06084166666666</v>
      </c>
      <c r="M62" s="6">
        <v>68.77195833333333</v>
      </c>
      <c r="N62" s="5">
        <f t="shared" si="3"/>
        <v>-0.40229918939262643</v>
      </c>
    </row>
    <row r="63" spans="1:14" ht="12" customHeight="1">
      <c r="A63" s="60">
        <v>239</v>
      </c>
      <c r="B63" s="61" t="s">
        <v>44</v>
      </c>
      <c r="C63" s="38">
        <v>114.04278486943221</v>
      </c>
      <c r="D63" s="42">
        <v>96.63415534858586</v>
      </c>
      <c r="E63" s="5">
        <f t="shared" si="1"/>
        <v>-0.1526499860624898</v>
      </c>
      <c r="F63" s="38">
        <v>104.88360984408382</v>
      </c>
      <c r="G63" s="42">
        <v>105.77163190915086</v>
      </c>
      <c r="H63" s="5">
        <f t="shared" si="2"/>
        <v>0.008466738190906486</v>
      </c>
      <c r="I63" s="29">
        <v>106.9810376855317</v>
      </c>
      <c r="J63" s="6">
        <v>100.84497525699965</v>
      </c>
      <c r="K63" s="5">
        <f t="shared" si="0"/>
        <v>-0.05735654244230526</v>
      </c>
      <c r="L63" s="6">
        <v>114.99400120154127</v>
      </c>
      <c r="M63" s="6">
        <v>104.18893566189986</v>
      </c>
      <c r="N63" s="5">
        <f t="shared" si="3"/>
        <v>-0.09396199303217723</v>
      </c>
    </row>
    <row r="64" spans="1:14" ht="12" customHeight="1">
      <c r="A64" s="60"/>
      <c r="B64" s="61"/>
      <c r="C64" s="38"/>
      <c r="D64" s="42"/>
      <c r="E64" s="5"/>
      <c r="F64" s="38"/>
      <c r="G64" s="42"/>
      <c r="H64" s="5"/>
      <c r="I64" s="29"/>
      <c r="J64" s="6"/>
      <c r="K64" s="5"/>
      <c r="L64" s="6"/>
      <c r="M64" s="6"/>
      <c r="N64" s="5"/>
    </row>
    <row r="65" spans="1:14" ht="12" customHeight="1">
      <c r="A65" s="58">
        <v>24</v>
      </c>
      <c r="B65" s="59" t="s">
        <v>45</v>
      </c>
      <c r="C65" s="35">
        <v>116.4478867626664</v>
      </c>
      <c r="D65" s="45">
        <v>115.68068425466564</v>
      </c>
      <c r="E65" s="5">
        <f t="shared" si="1"/>
        <v>-0.006588376391616357</v>
      </c>
      <c r="F65" s="35">
        <v>112.3538851968771</v>
      </c>
      <c r="G65" s="45">
        <v>109.55052048374644</v>
      </c>
      <c r="H65" s="5">
        <f t="shared" si="2"/>
        <v>-0.024951204030179697</v>
      </c>
      <c r="I65" s="30">
        <v>113.13488706796925</v>
      </c>
      <c r="J65" s="15">
        <v>108.91723977799005</v>
      </c>
      <c r="K65" s="5">
        <f t="shared" si="0"/>
        <v>-0.03727981172991601</v>
      </c>
      <c r="L65" s="15">
        <v>113.00747428973585</v>
      </c>
      <c r="M65" s="15">
        <v>108.0456925884725</v>
      </c>
      <c r="N65" s="5">
        <f t="shared" si="3"/>
        <v>-0.04390666840798518</v>
      </c>
    </row>
    <row r="66" spans="1:14" ht="12" customHeight="1">
      <c r="A66" s="60">
        <v>241</v>
      </c>
      <c r="B66" s="61" t="s">
        <v>46</v>
      </c>
      <c r="C66" s="38">
        <v>156.01610000000002</v>
      </c>
      <c r="D66" s="42">
        <v>138.0748</v>
      </c>
      <c r="E66" s="5">
        <f t="shared" si="1"/>
        <v>-0.11499646510840877</v>
      </c>
      <c r="F66" s="38">
        <v>150.1707</v>
      </c>
      <c r="G66" s="42">
        <v>140.7023</v>
      </c>
      <c r="H66" s="5">
        <f t="shared" si="2"/>
        <v>-0.06305091472570878</v>
      </c>
      <c r="I66" s="29">
        <v>148.41525000000001</v>
      </c>
      <c r="J66" s="6">
        <v>142.3861</v>
      </c>
      <c r="K66" s="5">
        <f t="shared" si="0"/>
        <v>-0.04062352083091203</v>
      </c>
      <c r="L66" s="6">
        <v>155.10922500000004</v>
      </c>
      <c r="M66" s="6">
        <v>142.97943333333333</v>
      </c>
      <c r="N66" s="5">
        <f t="shared" si="3"/>
        <v>-0.07820161351890387</v>
      </c>
    </row>
    <row r="67" spans="1:14" ht="12" customHeight="1">
      <c r="A67" s="60">
        <v>242</v>
      </c>
      <c r="B67" s="61" t="s">
        <v>47</v>
      </c>
      <c r="C67" s="38">
        <v>110.59172768190798</v>
      </c>
      <c r="D67" s="42">
        <v>113.23023406269444</v>
      </c>
      <c r="E67" s="5">
        <f t="shared" si="1"/>
        <v>0.023858080853710106</v>
      </c>
      <c r="F67" s="38">
        <v>107.20687853763602</v>
      </c>
      <c r="G67" s="42">
        <v>105.31643196804761</v>
      </c>
      <c r="H67" s="5">
        <f t="shared" si="2"/>
        <v>-0.017633631305893682</v>
      </c>
      <c r="I67" s="29">
        <v>108.14954495062574</v>
      </c>
      <c r="J67" s="6">
        <v>104.6229484430753</v>
      </c>
      <c r="K67" s="5">
        <f t="shared" si="0"/>
        <v>-0.03260851914966867</v>
      </c>
      <c r="L67" s="6">
        <v>107.04343826820025</v>
      </c>
      <c r="M67" s="6">
        <v>103.42553365819053</v>
      </c>
      <c r="N67" s="5">
        <f t="shared" si="3"/>
        <v>-0.033798471616213965</v>
      </c>
    </row>
    <row r="68" spans="1:14" ht="12" customHeight="1">
      <c r="A68" s="60">
        <v>243</v>
      </c>
      <c r="B68" s="61" t="s">
        <v>48</v>
      </c>
      <c r="C68" s="38">
        <v>110.81290887426438</v>
      </c>
      <c r="D68" s="42">
        <v>69.91642863733853</v>
      </c>
      <c r="E68" s="5">
        <f t="shared" si="1"/>
        <v>-0.36905880959527637</v>
      </c>
      <c r="F68" s="38">
        <v>84.79445311516673</v>
      </c>
      <c r="G68" s="42">
        <v>86.56333823486233</v>
      </c>
      <c r="H68" s="5">
        <f t="shared" si="2"/>
        <v>0.020860858873553045</v>
      </c>
      <c r="I68" s="29">
        <v>96.46983983028738</v>
      </c>
      <c r="J68" s="6">
        <v>71.66676039103193</v>
      </c>
      <c r="K68" s="5">
        <f t="shared" si="0"/>
        <v>-0.257107086348332</v>
      </c>
      <c r="L68" s="6">
        <v>93.84904676830308</v>
      </c>
      <c r="M68" s="6">
        <v>75.96138783081244</v>
      </c>
      <c r="N68" s="5">
        <f t="shared" si="3"/>
        <v>-0.19060032630541413</v>
      </c>
    </row>
    <row r="69" spans="1:14" ht="12" customHeight="1">
      <c r="A69" s="60"/>
      <c r="B69" s="61"/>
      <c r="C69" s="38"/>
      <c r="D69" s="43"/>
      <c r="E69" s="5"/>
      <c r="F69" s="38"/>
      <c r="G69" s="43"/>
      <c r="H69" s="5"/>
      <c r="I69" s="30"/>
      <c r="J69" s="15"/>
      <c r="K69" s="5"/>
      <c r="L69" s="15"/>
      <c r="M69" s="15"/>
      <c r="N69" s="5"/>
    </row>
    <row r="70" spans="1:14" ht="12" customHeight="1">
      <c r="A70" s="58">
        <v>25</v>
      </c>
      <c r="B70" s="59" t="s">
        <v>49</v>
      </c>
      <c r="C70" s="38">
        <v>164.95645740506083</v>
      </c>
      <c r="D70" s="42">
        <v>130.1258388982844</v>
      </c>
      <c r="E70" s="5">
        <f t="shared" si="1"/>
        <v>-0.21115037904365075</v>
      </c>
      <c r="F70" s="38">
        <v>166.76851182539025</v>
      </c>
      <c r="G70" s="42">
        <v>149.13918800712042</v>
      </c>
      <c r="H70" s="5">
        <f t="shared" si="2"/>
        <v>-0.1057113457768818</v>
      </c>
      <c r="I70" s="29">
        <v>155.17796333029912</v>
      </c>
      <c r="J70" s="6">
        <v>138.79892035576495</v>
      </c>
      <c r="K70" s="5">
        <f t="shared" si="0"/>
        <v>-0.10555005764363001</v>
      </c>
      <c r="L70" s="6">
        <v>162.6102779933836</v>
      </c>
      <c r="M70" s="6">
        <v>150.6779744567456</v>
      </c>
      <c r="N70" s="5">
        <f t="shared" si="3"/>
        <v>-0.07337976223817477</v>
      </c>
    </row>
    <row r="71" spans="1:14" ht="12" customHeight="1">
      <c r="A71" s="60">
        <v>251</v>
      </c>
      <c r="B71" s="61" t="s">
        <v>50</v>
      </c>
      <c r="C71" s="38">
        <v>231.89679885661286</v>
      </c>
      <c r="D71" s="42">
        <v>172.3419721273171</v>
      </c>
      <c r="E71" s="5">
        <f t="shared" si="1"/>
        <v>-0.25681607949284324</v>
      </c>
      <c r="F71" s="38">
        <v>244.57739907440592</v>
      </c>
      <c r="G71" s="42">
        <v>202.9660607822199</v>
      </c>
      <c r="H71" s="5">
        <f t="shared" si="2"/>
        <v>-0.17013566441405703</v>
      </c>
      <c r="I71" s="29">
        <v>216.93310163475562</v>
      </c>
      <c r="J71" s="6">
        <v>188.0066639980325</v>
      </c>
      <c r="K71" s="5">
        <f t="shared" si="0"/>
        <v>-0.1333426637923878</v>
      </c>
      <c r="L71" s="6">
        <v>225.3441610649323</v>
      </c>
      <c r="M71" s="6">
        <v>212.2870758913456</v>
      </c>
      <c r="N71" s="5">
        <f t="shared" si="3"/>
        <v>-0.05794285998750304</v>
      </c>
    </row>
    <row r="72" spans="1:14" ht="12" customHeight="1" thickBot="1">
      <c r="A72" s="60">
        <v>259</v>
      </c>
      <c r="B72" s="61" t="s">
        <v>51</v>
      </c>
      <c r="C72" s="39">
        <v>85.82179919951102</v>
      </c>
      <c r="D72" s="46">
        <v>80.21932211935038</v>
      </c>
      <c r="E72" s="5">
        <f aca="true" t="shared" si="4" ref="E72:E104">+D72/C72-1</f>
        <v>-0.06528034989264775</v>
      </c>
      <c r="F72" s="39">
        <v>74.78541815889896</v>
      </c>
      <c r="G72" s="46">
        <v>85.5068388591262</v>
      </c>
      <c r="H72" s="5">
        <f aca="true" t="shared" si="5" ref="H72:H104">+G72/F72-1</f>
        <v>0.14336244904651196</v>
      </c>
      <c r="I72" s="31">
        <v>82.17308083061006</v>
      </c>
      <c r="J72" s="32">
        <v>80.62715293184968</v>
      </c>
      <c r="K72" s="5">
        <f aca="true" t="shared" si="6" ref="K72:K104">+J72/I72-1</f>
        <v>-0.01881306971984087</v>
      </c>
      <c r="L72" s="32">
        <v>88.4483557933463</v>
      </c>
      <c r="M72" s="32">
        <v>77.84573191572571</v>
      </c>
      <c r="N72" s="5">
        <f aca="true" t="shared" si="7" ref="N72:N104">+M72/L72-1</f>
        <v>-0.11987361192324386</v>
      </c>
    </row>
    <row r="73" spans="1:14" ht="12" customHeight="1">
      <c r="A73" s="60"/>
      <c r="B73" s="61"/>
      <c r="C73" s="38"/>
      <c r="D73" s="42"/>
      <c r="E73" s="5"/>
      <c r="F73" s="38"/>
      <c r="G73" s="42"/>
      <c r="H73" s="5"/>
      <c r="I73" s="29"/>
      <c r="J73" s="6"/>
      <c r="K73" s="5"/>
      <c r="L73" s="6"/>
      <c r="M73" s="6"/>
      <c r="N73" s="5"/>
    </row>
    <row r="74" spans="1:14" ht="12" customHeight="1">
      <c r="A74" s="58">
        <v>26</v>
      </c>
      <c r="B74" s="59" t="s">
        <v>52</v>
      </c>
      <c r="C74" s="35">
        <v>0</v>
      </c>
      <c r="D74" s="45">
        <v>0</v>
      </c>
      <c r="E74" s="67" t="s">
        <v>77</v>
      </c>
      <c r="F74" s="35">
        <v>0</v>
      </c>
      <c r="G74" s="45">
        <v>0</v>
      </c>
      <c r="H74" s="67" t="s">
        <v>77</v>
      </c>
      <c r="I74" s="30">
        <v>0</v>
      </c>
      <c r="J74" s="15">
        <v>0</v>
      </c>
      <c r="K74" s="67" t="s">
        <v>77</v>
      </c>
      <c r="L74" s="15">
        <v>0</v>
      </c>
      <c r="M74" s="15">
        <v>0</v>
      </c>
      <c r="N74" s="67" t="s">
        <v>77</v>
      </c>
    </row>
    <row r="75" spans="1:14" ht="12" customHeight="1">
      <c r="A75" s="60">
        <v>261</v>
      </c>
      <c r="B75" s="61" t="s">
        <v>53</v>
      </c>
      <c r="C75" s="38">
        <v>0</v>
      </c>
      <c r="D75" s="42">
        <v>0</v>
      </c>
      <c r="E75" s="67" t="s">
        <v>77</v>
      </c>
      <c r="F75" s="38">
        <v>0</v>
      </c>
      <c r="G75" s="42">
        <v>0</v>
      </c>
      <c r="H75" s="67" t="s">
        <v>77</v>
      </c>
      <c r="I75" s="29">
        <v>0</v>
      </c>
      <c r="J75" s="6">
        <v>0</v>
      </c>
      <c r="K75" s="67" t="s">
        <v>77</v>
      </c>
      <c r="L75" s="6">
        <v>0</v>
      </c>
      <c r="M75" s="6">
        <v>0</v>
      </c>
      <c r="N75" s="67" t="s">
        <v>77</v>
      </c>
    </row>
    <row r="76" spans="1:14" ht="12" customHeight="1">
      <c r="A76" s="60"/>
      <c r="B76" s="61"/>
      <c r="C76" s="38"/>
      <c r="D76" s="42"/>
      <c r="E76" s="5"/>
      <c r="F76" s="38"/>
      <c r="G76" s="42"/>
      <c r="H76" s="5"/>
      <c r="I76" s="29"/>
      <c r="J76" s="6"/>
      <c r="K76" s="5"/>
      <c r="L76" s="6"/>
      <c r="M76" s="6"/>
      <c r="N76" s="5"/>
    </row>
    <row r="77" spans="1:14" ht="12" customHeight="1">
      <c r="A77" s="58">
        <v>27</v>
      </c>
      <c r="B77" s="59" t="s">
        <v>54</v>
      </c>
      <c r="C77" s="38">
        <v>81.0501414631119</v>
      </c>
      <c r="D77" s="42">
        <v>67.89569129145714</v>
      </c>
      <c r="E77" s="5">
        <f t="shared" si="4"/>
        <v>-0.16230015067452663</v>
      </c>
      <c r="F77" s="38">
        <v>72.2504194589278</v>
      </c>
      <c r="G77" s="42">
        <v>69.18268307323133</v>
      </c>
      <c r="H77" s="5">
        <f t="shared" si="5"/>
        <v>-0.042459772672190255</v>
      </c>
      <c r="I77" s="29">
        <v>76.72382002186978</v>
      </c>
      <c r="J77" s="6">
        <v>69.47885612548441</v>
      </c>
      <c r="K77" s="5">
        <f t="shared" si="6"/>
        <v>-0.09442913418961973</v>
      </c>
      <c r="L77" s="6">
        <v>85.38389422585236</v>
      </c>
      <c r="M77" s="6">
        <v>71.842941739865</v>
      </c>
      <c r="N77" s="5">
        <f t="shared" si="7"/>
        <v>-0.15858907126172583</v>
      </c>
    </row>
    <row r="78" spans="1:14" ht="12" customHeight="1">
      <c r="A78" s="60">
        <v>271</v>
      </c>
      <c r="B78" s="61" t="s">
        <v>55</v>
      </c>
      <c r="C78" s="38">
        <v>55.7964</v>
      </c>
      <c r="D78" s="42">
        <v>41.63250000000001</v>
      </c>
      <c r="E78" s="5">
        <f t="shared" si="4"/>
        <v>-0.25384971073402574</v>
      </c>
      <c r="F78" s="38">
        <v>64.9881</v>
      </c>
      <c r="G78" s="42">
        <v>46.6577</v>
      </c>
      <c r="H78" s="5">
        <f t="shared" si="5"/>
        <v>-0.28205779211886495</v>
      </c>
      <c r="I78" s="29">
        <v>57.979000000000006</v>
      </c>
      <c r="J78" s="6">
        <v>48.6624</v>
      </c>
      <c r="K78" s="5">
        <f t="shared" si="6"/>
        <v>-0.1606892150606255</v>
      </c>
      <c r="L78" s="6">
        <v>63.4634</v>
      </c>
      <c r="M78" s="6">
        <v>56.83765833333333</v>
      </c>
      <c r="N78" s="5">
        <f t="shared" si="7"/>
        <v>-0.10440256378742185</v>
      </c>
    </row>
    <row r="79" spans="1:14" ht="12" customHeight="1">
      <c r="A79" s="60">
        <v>272</v>
      </c>
      <c r="B79" s="61" t="s">
        <v>56</v>
      </c>
      <c r="C79" s="38">
        <v>112.6906</v>
      </c>
      <c r="D79" s="42">
        <v>115.7475</v>
      </c>
      <c r="E79" s="5">
        <f t="shared" si="4"/>
        <v>0.02712648614880031</v>
      </c>
      <c r="F79" s="38">
        <v>116.76539999999999</v>
      </c>
      <c r="G79" s="42">
        <v>114.07860000000001</v>
      </c>
      <c r="H79" s="5">
        <f t="shared" si="5"/>
        <v>-0.023010241047433322</v>
      </c>
      <c r="I79" s="29">
        <v>108.152775</v>
      </c>
      <c r="J79" s="6">
        <v>109.32015</v>
      </c>
      <c r="K79" s="5">
        <f t="shared" si="6"/>
        <v>0.0107937591060423</v>
      </c>
      <c r="L79" s="6">
        <v>119.63400833333331</v>
      </c>
      <c r="M79" s="6">
        <v>109.33268333333332</v>
      </c>
      <c r="N79" s="5">
        <f t="shared" si="7"/>
        <v>-0.08610699535618382</v>
      </c>
    </row>
    <row r="80" spans="1:14" ht="12" customHeight="1">
      <c r="A80" s="60">
        <v>273</v>
      </c>
      <c r="B80" s="61" t="s">
        <v>57</v>
      </c>
      <c r="C80" s="35">
        <v>95.15280000000001</v>
      </c>
      <c r="D80" s="45">
        <v>80.6343</v>
      </c>
      <c r="E80" s="5">
        <f t="shared" si="4"/>
        <v>-0.15258090145534353</v>
      </c>
      <c r="F80" s="35">
        <v>64.7969</v>
      </c>
      <c r="G80" s="45">
        <v>91.2468</v>
      </c>
      <c r="H80" s="5">
        <f t="shared" si="5"/>
        <v>0.40819699707856394</v>
      </c>
      <c r="I80" s="30">
        <v>85.6244</v>
      </c>
      <c r="J80" s="15">
        <v>82.819275</v>
      </c>
      <c r="K80" s="5">
        <f t="shared" si="6"/>
        <v>-0.03276081350643034</v>
      </c>
      <c r="L80" s="15">
        <v>98.026575</v>
      </c>
      <c r="M80" s="15">
        <v>78.60905833333332</v>
      </c>
      <c r="N80" s="5">
        <f t="shared" si="7"/>
        <v>-0.19808420998761478</v>
      </c>
    </row>
    <row r="81" spans="1:14" ht="12" customHeight="1">
      <c r="A81" s="60">
        <v>275</v>
      </c>
      <c r="B81" s="61" t="s">
        <v>58</v>
      </c>
      <c r="C81" s="38">
        <v>73.1773</v>
      </c>
      <c r="D81" s="42">
        <v>47.8866</v>
      </c>
      <c r="E81" s="5">
        <f t="shared" si="4"/>
        <v>-0.3456085425398313</v>
      </c>
      <c r="F81" s="38">
        <v>65.9649</v>
      </c>
      <c r="G81" s="42">
        <v>8.7575</v>
      </c>
      <c r="H81" s="5">
        <f t="shared" si="5"/>
        <v>-0.8672400018797876</v>
      </c>
      <c r="I81" s="29">
        <v>66.473125</v>
      </c>
      <c r="J81" s="6">
        <v>40.042575</v>
      </c>
      <c r="K81" s="5">
        <f t="shared" si="6"/>
        <v>-0.39761256898934716</v>
      </c>
      <c r="L81" s="6">
        <v>68.77083333333333</v>
      </c>
      <c r="M81" s="6">
        <v>49.62818333333334</v>
      </c>
      <c r="N81" s="5">
        <f t="shared" si="7"/>
        <v>-0.27835419569827313</v>
      </c>
    </row>
    <row r="82" spans="1:14" ht="12" customHeight="1">
      <c r="A82" s="60"/>
      <c r="B82" s="61"/>
      <c r="C82" s="38"/>
      <c r="D82" s="42"/>
      <c r="E82" s="5"/>
      <c r="F82" s="38"/>
      <c r="G82" s="42"/>
      <c r="H82" s="5"/>
      <c r="I82" s="29"/>
      <c r="J82" s="6"/>
      <c r="K82" s="5"/>
      <c r="L82" s="6"/>
      <c r="M82" s="6"/>
      <c r="N82" s="5"/>
    </row>
    <row r="83" spans="1:14" ht="12" customHeight="1">
      <c r="A83" s="58">
        <v>28</v>
      </c>
      <c r="B83" s="59" t="s">
        <v>59</v>
      </c>
      <c r="C83" s="35">
        <v>68.28828667029842</v>
      </c>
      <c r="D83" s="45">
        <v>75.99755857896778</v>
      </c>
      <c r="E83" s="5">
        <f t="shared" si="4"/>
        <v>0.11289303458278832</v>
      </c>
      <c r="F83" s="35">
        <v>89.36837700359794</v>
      </c>
      <c r="G83" s="45">
        <v>116.38185308111747</v>
      </c>
      <c r="H83" s="5">
        <f t="shared" si="5"/>
        <v>0.3022710827167867</v>
      </c>
      <c r="I83" s="30">
        <v>79.71555247098627</v>
      </c>
      <c r="J83" s="15">
        <v>74.22380548903132</v>
      </c>
      <c r="K83" s="5">
        <f t="shared" si="6"/>
        <v>-0.06889178851208178</v>
      </c>
      <c r="L83" s="15">
        <v>77.5043857170701</v>
      </c>
      <c r="M83" s="15">
        <v>76.27995723961769</v>
      </c>
      <c r="N83" s="5">
        <f t="shared" si="7"/>
        <v>-0.01579818311085235</v>
      </c>
    </row>
    <row r="84" spans="1:14" ht="12" customHeight="1">
      <c r="A84" s="60">
        <v>281</v>
      </c>
      <c r="B84" s="61" t="s">
        <v>60</v>
      </c>
      <c r="C84" s="38">
        <v>68.33162806091855</v>
      </c>
      <c r="D84" s="42">
        <v>60.46251876997813</v>
      </c>
      <c r="E84" s="5">
        <f t="shared" si="4"/>
        <v>-0.11516057079636677</v>
      </c>
      <c r="F84" s="38">
        <v>78.0654012005047</v>
      </c>
      <c r="G84" s="42">
        <v>63.24621863707836</v>
      </c>
      <c r="H84" s="5">
        <f t="shared" si="5"/>
        <v>-0.18983035167352125</v>
      </c>
      <c r="I84" s="29">
        <v>70.24939223881906</v>
      </c>
      <c r="J84" s="6">
        <v>61.2609408432472</v>
      </c>
      <c r="K84" s="5">
        <f t="shared" si="6"/>
        <v>-0.12795059301032552</v>
      </c>
      <c r="L84" s="6">
        <v>72.78953695899942</v>
      </c>
      <c r="M84" s="6">
        <v>61.36596921584754</v>
      </c>
      <c r="N84" s="5">
        <f t="shared" si="7"/>
        <v>-0.15693969518704998</v>
      </c>
    </row>
    <row r="85" spans="1:14" ht="12" customHeight="1">
      <c r="A85" s="60">
        <v>282</v>
      </c>
      <c r="B85" s="61" t="s">
        <v>61</v>
      </c>
      <c r="C85" s="38">
        <v>68.25646884022063</v>
      </c>
      <c r="D85" s="42">
        <v>87.40215935023545</v>
      </c>
      <c r="E85" s="5">
        <f t="shared" si="4"/>
        <v>0.2804963519989929</v>
      </c>
      <c r="F85" s="38">
        <v>97.66613022126161</v>
      </c>
      <c r="G85" s="42">
        <v>155.38984437133723</v>
      </c>
      <c r="H85" s="5">
        <f t="shared" si="5"/>
        <v>0.5910310362384907</v>
      </c>
      <c r="I85" s="29">
        <v>86.66486059070192</v>
      </c>
      <c r="J85" s="6">
        <v>83.7401181573516</v>
      </c>
      <c r="K85" s="5">
        <f t="shared" si="6"/>
        <v>-0.03374773135750142</v>
      </c>
      <c r="L85" s="6">
        <v>80.96565575202604</v>
      </c>
      <c r="M85" s="6">
        <v>87.22863078084295</v>
      </c>
      <c r="N85" s="5">
        <f t="shared" si="7"/>
        <v>0.07735347747937182</v>
      </c>
    </row>
    <row r="86" spans="1:14" ht="12" customHeight="1">
      <c r="A86" s="60"/>
      <c r="B86" s="61"/>
      <c r="C86" s="38"/>
      <c r="D86" s="42"/>
      <c r="E86" s="5"/>
      <c r="F86" s="38"/>
      <c r="G86" s="42"/>
      <c r="H86" s="5"/>
      <c r="I86" s="29"/>
      <c r="J86" s="6"/>
      <c r="K86" s="5"/>
      <c r="L86" s="6"/>
      <c r="M86" s="6"/>
      <c r="N86" s="5"/>
    </row>
    <row r="87" spans="1:14" ht="12" customHeight="1">
      <c r="A87" s="58">
        <v>29</v>
      </c>
      <c r="B87" s="59" t="s">
        <v>62</v>
      </c>
      <c r="C87" s="38">
        <v>62.964979710302664</v>
      </c>
      <c r="D87" s="42">
        <v>64.00989120239099</v>
      </c>
      <c r="E87" s="5">
        <f t="shared" si="4"/>
        <v>0.016595121556393533</v>
      </c>
      <c r="F87" s="38">
        <v>56.58975618571654</v>
      </c>
      <c r="G87" s="42">
        <v>73.89460282680068</v>
      </c>
      <c r="H87" s="5">
        <f t="shared" si="5"/>
        <v>0.3057946845413684</v>
      </c>
      <c r="I87" s="29">
        <v>58.357665430131085</v>
      </c>
      <c r="J87" s="6">
        <v>71.33078216611095</v>
      </c>
      <c r="K87" s="5">
        <f t="shared" si="6"/>
        <v>0.22230355927297962</v>
      </c>
      <c r="L87" s="6">
        <v>71.30713118670155</v>
      </c>
      <c r="M87" s="6">
        <v>68.3892278403959</v>
      </c>
      <c r="N87" s="5">
        <f t="shared" si="7"/>
        <v>-0.04092021790451483</v>
      </c>
    </row>
    <row r="88" spans="1:14" ht="12" customHeight="1">
      <c r="A88" s="60">
        <v>291</v>
      </c>
      <c r="B88" s="61" t="s">
        <v>63</v>
      </c>
      <c r="C88" s="35">
        <v>32.3529</v>
      </c>
      <c r="D88" s="45">
        <v>123.5294</v>
      </c>
      <c r="E88" s="5">
        <f t="shared" si="4"/>
        <v>2.8181863140553087</v>
      </c>
      <c r="F88" s="35">
        <v>23.5294</v>
      </c>
      <c r="G88" s="45">
        <v>111.7647</v>
      </c>
      <c r="H88" s="5">
        <f t="shared" si="5"/>
        <v>3.750002125001063</v>
      </c>
      <c r="I88" s="30">
        <v>33.823475</v>
      </c>
      <c r="J88" s="15">
        <v>117.647025</v>
      </c>
      <c r="K88" s="5">
        <f t="shared" si="6"/>
        <v>2.478265465035748</v>
      </c>
      <c r="L88" s="15">
        <v>34.31368333333333</v>
      </c>
      <c r="M88" s="15">
        <v>65.19604166666666</v>
      </c>
      <c r="N88" s="5">
        <f t="shared" si="7"/>
        <v>0.9000012628586944</v>
      </c>
    </row>
    <row r="89" spans="1:14" ht="12" customHeight="1">
      <c r="A89" s="60">
        <v>292</v>
      </c>
      <c r="B89" s="61" t="s">
        <v>64</v>
      </c>
      <c r="C89" s="38">
        <v>48.9127</v>
      </c>
      <c r="D89" s="42">
        <v>50.0719</v>
      </c>
      <c r="E89" s="5">
        <f t="shared" si="4"/>
        <v>0.023699366422217594</v>
      </c>
      <c r="F89" s="38">
        <v>53.2128</v>
      </c>
      <c r="G89" s="42">
        <v>61.19780000000001</v>
      </c>
      <c r="H89" s="5">
        <f t="shared" si="5"/>
        <v>0.1500578808106321</v>
      </c>
      <c r="I89" s="29">
        <v>46.162375</v>
      </c>
      <c r="J89" s="6">
        <v>48.91395</v>
      </c>
      <c r="K89" s="5">
        <f t="shared" si="6"/>
        <v>0.05960644355928402</v>
      </c>
      <c r="L89" s="6">
        <v>51.15658333333334</v>
      </c>
      <c r="M89" s="6">
        <v>56.91726666666667</v>
      </c>
      <c r="N89" s="5">
        <f t="shared" si="7"/>
        <v>0.1126088365948339</v>
      </c>
    </row>
    <row r="90" spans="1:14" ht="12" customHeight="1">
      <c r="A90" s="60">
        <v>293</v>
      </c>
      <c r="B90" s="61" t="s">
        <v>65</v>
      </c>
      <c r="C90" s="38">
        <v>77.2202</v>
      </c>
      <c r="D90" s="42">
        <v>50.8156</v>
      </c>
      <c r="E90" s="5">
        <f t="shared" si="4"/>
        <v>-0.34193902631694817</v>
      </c>
      <c r="F90" s="38">
        <v>67.8321</v>
      </c>
      <c r="G90" s="42">
        <v>66.8471</v>
      </c>
      <c r="H90" s="5">
        <f t="shared" si="5"/>
        <v>-0.014521148541767115</v>
      </c>
      <c r="I90" s="29">
        <v>70.110975</v>
      </c>
      <c r="J90" s="6">
        <v>65.13595000000001</v>
      </c>
      <c r="K90" s="5">
        <f t="shared" si="6"/>
        <v>-0.07095928989719491</v>
      </c>
      <c r="L90" s="6">
        <v>89.64935833333334</v>
      </c>
      <c r="M90" s="6">
        <v>73.39808333333332</v>
      </c>
      <c r="N90" s="5">
        <f t="shared" si="7"/>
        <v>-0.18127597678473828</v>
      </c>
    </row>
    <row r="91" spans="1:14" ht="12" customHeight="1">
      <c r="A91" s="60"/>
      <c r="B91" s="61"/>
      <c r="C91" s="35"/>
      <c r="D91" s="45"/>
      <c r="E91" s="5"/>
      <c r="F91" s="35"/>
      <c r="G91" s="45"/>
      <c r="H91" s="5"/>
      <c r="I91" s="30"/>
      <c r="J91" s="15"/>
      <c r="K91" s="5"/>
      <c r="L91" s="15"/>
      <c r="M91" s="15"/>
      <c r="N91" s="5"/>
    </row>
    <row r="92" spans="1:14" ht="12" customHeight="1">
      <c r="A92" s="58">
        <v>30</v>
      </c>
      <c r="B92" s="59" t="s">
        <v>66</v>
      </c>
      <c r="C92" s="38">
        <v>82.16558153725708</v>
      </c>
      <c r="D92" s="42">
        <v>32.86667722387542</v>
      </c>
      <c r="E92" s="5">
        <f t="shared" si="4"/>
        <v>-0.5999945888659914</v>
      </c>
      <c r="F92" s="38">
        <v>57.76053009715161</v>
      </c>
      <c r="G92" s="42">
        <v>85.01982604334214</v>
      </c>
      <c r="H92" s="5">
        <f t="shared" si="5"/>
        <v>0.4719363880549772</v>
      </c>
      <c r="I92" s="29">
        <v>77.36629724268762</v>
      </c>
      <c r="J92" s="6">
        <v>70.03554623216621</v>
      </c>
      <c r="K92" s="5">
        <f t="shared" si="6"/>
        <v>-0.09475380458658678</v>
      </c>
      <c r="L92" s="6">
        <v>80.88569478940157</v>
      </c>
      <c r="M92" s="6">
        <v>111.51335067495204</v>
      </c>
      <c r="N92" s="5">
        <f t="shared" si="7"/>
        <v>0.37865355506056186</v>
      </c>
    </row>
    <row r="93" spans="1:14" ht="12" customHeight="1">
      <c r="A93" s="60">
        <v>301</v>
      </c>
      <c r="B93" s="61" t="s">
        <v>67</v>
      </c>
      <c r="C93" s="38">
        <v>22.1611</v>
      </c>
      <c r="D93" s="42">
        <v>16.5197</v>
      </c>
      <c r="E93" s="5">
        <v>1</v>
      </c>
      <c r="F93" s="38">
        <v>19.8093</v>
      </c>
      <c r="G93" s="42">
        <v>67.0949</v>
      </c>
      <c r="H93" s="5">
        <f t="shared" si="5"/>
        <v>2.3870404305048636</v>
      </c>
      <c r="I93" s="29">
        <v>20.355525</v>
      </c>
      <c r="J93" s="6">
        <v>32.77455</v>
      </c>
      <c r="K93" s="5">
        <f t="shared" si="6"/>
        <v>0.6101058557811698</v>
      </c>
      <c r="L93" s="6">
        <v>29.88054166666667</v>
      </c>
      <c r="M93" s="6">
        <v>186.17115833333332</v>
      </c>
      <c r="N93" s="5">
        <f t="shared" si="7"/>
        <v>5.230514841737864</v>
      </c>
    </row>
    <row r="94" spans="1:14" ht="12" customHeight="1">
      <c r="A94" s="60">
        <v>309</v>
      </c>
      <c r="B94" s="61" t="s">
        <v>68</v>
      </c>
      <c r="C94" s="38">
        <v>101.412302543684</v>
      </c>
      <c r="D94" s="42">
        <v>38.11004741666665</v>
      </c>
      <c r="E94" s="5">
        <f t="shared" si="4"/>
        <v>-0.6242068618819645</v>
      </c>
      <c r="F94" s="38">
        <v>69.93356649072595</v>
      </c>
      <c r="G94" s="42">
        <v>90.76933077663165</v>
      </c>
      <c r="H94" s="5">
        <f t="shared" si="5"/>
        <v>0.29793653221831295</v>
      </c>
      <c r="I94" s="29">
        <v>95.65277184599967</v>
      </c>
      <c r="J94" s="6">
        <v>81.98718685182135</v>
      </c>
      <c r="K94" s="5">
        <f t="shared" si="6"/>
        <v>-0.142866586408806</v>
      </c>
      <c r="L94" s="6">
        <v>97.24583868021801</v>
      </c>
      <c r="M94" s="6">
        <v>87.56650607035097</v>
      </c>
      <c r="N94" s="5">
        <f t="shared" si="7"/>
        <v>-0.09953467152148732</v>
      </c>
    </row>
    <row r="95" spans="1:14" ht="12" customHeight="1">
      <c r="A95" s="60"/>
      <c r="B95" s="71"/>
      <c r="C95" s="54"/>
      <c r="D95" s="47"/>
      <c r="E95" s="5"/>
      <c r="F95" s="54"/>
      <c r="G95" s="47"/>
      <c r="H95" s="5"/>
      <c r="I95" s="55"/>
      <c r="J95" s="24"/>
      <c r="K95" s="5"/>
      <c r="L95" s="53"/>
      <c r="M95" s="22"/>
      <c r="N95" s="5"/>
    </row>
    <row r="96" spans="1:14" ht="12" customHeight="1">
      <c r="A96" s="58">
        <v>31</v>
      </c>
      <c r="B96" s="72" t="s">
        <v>69</v>
      </c>
      <c r="C96" s="40">
        <v>168.5406</v>
      </c>
      <c r="D96" s="47">
        <v>184.1116</v>
      </c>
      <c r="E96" s="5">
        <f t="shared" si="4"/>
        <v>0.09238723488583767</v>
      </c>
      <c r="F96" s="40">
        <v>153.6201</v>
      </c>
      <c r="G96" s="47">
        <v>198.5547</v>
      </c>
      <c r="H96" s="5">
        <f t="shared" si="5"/>
        <v>0.2925046917688505</v>
      </c>
      <c r="I96" s="23">
        <v>155.908375</v>
      </c>
      <c r="J96" s="24">
        <v>187.32065000000003</v>
      </c>
      <c r="K96" s="5">
        <f t="shared" si="6"/>
        <v>0.20147907384705932</v>
      </c>
      <c r="L96" s="22">
        <v>159.42505833333334</v>
      </c>
      <c r="M96" s="22">
        <v>164.91301666666666</v>
      </c>
      <c r="N96" s="5">
        <f t="shared" si="7"/>
        <v>0.03442343625717137</v>
      </c>
    </row>
    <row r="97" spans="1:14" ht="12" customHeight="1">
      <c r="A97" s="60">
        <v>310</v>
      </c>
      <c r="B97" s="71" t="s">
        <v>69</v>
      </c>
      <c r="C97" s="62">
        <v>168.5406</v>
      </c>
      <c r="D97" s="56">
        <v>184.1116</v>
      </c>
      <c r="E97" s="5">
        <f t="shared" si="4"/>
        <v>0.09238723488583767</v>
      </c>
      <c r="F97" s="62">
        <v>153.6201</v>
      </c>
      <c r="G97" s="56">
        <v>198.5547</v>
      </c>
      <c r="H97" s="5">
        <f t="shared" si="5"/>
        <v>0.2925046917688505</v>
      </c>
      <c r="I97" s="23">
        <v>155.908375</v>
      </c>
      <c r="J97" s="23">
        <v>187.32065000000003</v>
      </c>
      <c r="K97" s="5">
        <f t="shared" si="6"/>
        <v>0.20147907384705932</v>
      </c>
      <c r="L97" s="22">
        <v>159.42505833333334</v>
      </c>
      <c r="M97" s="22">
        <v>164.91301666666666</v>
      </c>
      <c r="N97" s="5">
        <f t="shared" si="7"/>
        <v>0.03442343625717137</v>
      </c>
    </row>
    <row r="98" spans="1:14" ht="12" customHeight="1">
      <c r="A98" s="60"/>
      <c r="B98" s="71"/>
      <c r="C98" s="62"/>
      <c r="D98" s="56"/>
      <c r="E98" s="5"/>
      <c r="F98" s="62"/>
      <c r="G98" s="56"/>
      <c r="H98" s="5"/>
      <c r="I98" s="23"/>
      <c r="J98" s="4"/>
      <c r="K98" s="5"/>
      <c r="L98" s="22"/>
      <c r="M98" s="22"/>
      <c r="N98" s="5"/>
    </row>
    <row r="99" spans="1:14" ht="12" customHeight="1">
      <c r="A99" s="58">
        <v>32</v>
      </c>
      <c r="B99" s="72" t="s">
        <v>70</v>
      </c>
      <c r="C99" s="62">
        <v>135.49299573855168</v>
      </c>
      <c r="D99" s="56">
        <v>100.07669220526857</v>
      </c>
      <c r="E99" s="5">
        <f t="shared" si="4"/>
        <v>-0.26138844550771234</v>
      </c>
      <c r="F99" s="62">
        <v>112.92879673323367</v>
      </c>
      <c r="G99" s="56">
        <v>93.94643242755718</v>
      </c>
      <c r="H99" s="5">
        <f t="shared" si="5"/>
        <v>-0.16809144217234173</v>
      </c>
      <c r="I99" s="23">
        <v>111.72163318903688</v>
      </c>
      <c r="J99" s="23">
        <v>97.98498305824805</v>
      </c>
      <c r="K99" s="5">
        <f t="shared" si="6"/>
        <v>-0.12295425459405829</v>
      </c>
      <c r="L99" s="22">
        <v>110.03904452468426</v>
      </c>
      <c r="M99" s="22">
        <v>116.77616664576334</v>
      </c>
      <c r="N99" s="5">
        <f t="shared" si="7"/>
        <v>0.06122483296888137</v>
      </c>
    </row>
    <row r="100" spans="1:14" ht="12" customHeight="1">
      <c r="A100" s="60">
        <v>321</v>
      </c>
      <c r="B100" s="71" t="s">
        <v>71</v>
      </c>
      <c r="C100" s="62">
        <v>191.77858346944305</v>
      </c>
      <c r="D100" s="56">
        <v>137.22437745715936</v>
      </c>
      <c r="E100" s="5">
        <f t="shared" si="4"/>
        <v>-0.2844645373083384</v>
      </c>
      <c r="F100" s="62">
        <v>146.5277820596028</v>
      </c>
      <c r="G100" s="56">
        <v>114.60729469566452</v>
      </c>
      <c r="H100" s="5">
        <f t="shared" si="5"/>
        <v>-0.21784597374820047</v>
      </c>
      <c r="I100" s="23">
        <v>138.74597237148205</v>
      </c>
      <c r="J100" s="23">
        <v>122.75693256583527</v>
      </c>
      <c r="K100" s="5">
        <f t="shared" si="6"/>
        <v>-0.11523966809528219</v>
      </c>
      <c r="L100" s="22">
        <v>133.74919695986372</v>
      </c>
      <c r="M100" s="22">
        <v>158.90499695496</v>
      </c>
      <c r="N100" s="5">
        <f t="shared" si="7"/>
        <v>0.18808187687769973</v>
      </c>
    </row>
    <row r="101" spans="1:14" ht="12" customHeight="1">
      <c r="A101" s="60">
        <v>329</v>
      </c>
      <c r="B101" s="71" t="s">
        <v>72</v>
      </c>
      <c r="C101" s="62">
        <v>99.23980000000002</v>
      </c>
      <c r="D101" s="56">
        <v>76.1501</v>
      </c>
      <c r="E101" s="5">
        <f t="shared" si="4"/>
        <v>-0.23266572484023562</v>
      </c>
      <c r="F101" s="62">
        <v>91.2879</v>
      </c>
      <c r="G101" s="56">
        <v>80.6389</v>
      </c>
      <c r="H101" s="5">
        <f t="shared" si="5"/>
        <v>-0.11665291895201868</v>
      </c>
      <c r="I101" s="23">
        <v>94.31542499999999</v>
      </c>
      <c r="J101" s="23">
        <v>82.029525</v>
      </c>
      <c r="K101" s="5">
        <f t="shared" si="6"/>
        <v>-0.1302639520523815</v>
      </c>
      <c r="L101" s="22">
        <v>94.76748333333335</v>
      </c>
      <c r="M101" s="22">
        <v>89.64125</v>
      </c>
      <c r="N101" s="5">
        <f t="shared" si="7"/>
        <v>-0.05409274524366581</v>
      </c>
    </row>
    <row r="102" spans="1:14" ht="12.75">
      <c r="A102" s="60"/>
      <c r="B102" s="71"/>
      <c r="C102" s="50"/>
      <c r="D102" s="51"/>
      <c r="E102" s="5"/>
      <c r="F102" s="50"/>
      <c r="G102" s="51"/>
      <c r="H102" s="5"/>
      <c r="I102" s="23"/>
      <c r="J102" s="23"/>
      <c r="K102" s="5"/>
      <c r="L102" s="22"/>
      <c r="M102" s="22"/>
      <c r="N102" s="5"/>
    </row>
    <row r="103" spans="1:14" ht="12.75">
      <c r="A103" s="58">
        <v>33</v>
      </c>
      <c r="B103" s="72" t="s">
        <v>73</v>
      </c>
      <c r="C103" s="62">
        <v>163.22719149507856</v>
      </c>
      <c r="D103" s="56">
        <v>142.25978979487616</v>
      </c>
      <c r="E103" s="5">
        <f t="shared" si="4"/>
        <v>-0.12845532357784017</v>
      </c>
      <c r="F103" s="62">
        <v>148.34800188591353</v>
      </c>
      <c r="G103" s="56">
        <v>137.82474383133837</v>
      </c>
      <c r="H103" s="5">
        <f t="shared" si="5"/>
        <v>-0.07093629789950284</v>
      </c>
      <c r="I103" s="23">
        <v>133.5528867472247</v>
      </c>
      <c r="J103" s="23">
        <v>140.07904894645083</v>
      </c>
      <c r="K103" s="5">
        <f t="shared" si="6"/>
        <v>0.04886575167467688</v>
      </c>
      <c r="L103" s="22">
        <v>177.70280496175815</v>
      </c>
      <c r="M103" s="22">
        <v>180.17911237812186</v>
      </c>
      <c r="N103" s="5">
        <f t="shared" si="7"/>
        <v>0.013935105959056893</v>
      </c>
    </row>
    <row r="104" spans="1:14" ht="13.5" thickBot="1">
      <c r="A104" s="63">
        <v>331</v>
      </c>
      <c r="B104" s="73" t="s">
        <v>74</v>
      </c>
      <c r="C104" s="66">
        <v>163.22719149507856</v>
      </c>
      <c r="D104" s="65">
        <v>142.25978979487616</v>
      </c>
      <c r="E104" s="16">
        <f t="shared" si="4"/>
        <v>-0.12845532357784017</v>
      </c>
      <c r="F104" s="66">
        <v>148.34800188591353</v>
      </c>
      <c r="G104" s="65">
        <v>137.82474383133837</v>
      </c>
      <c r="H104" s="16">
        <f t="shared" si="5"/>
        <v>-0.07093629789950284</v>
      </c>
      <c r="I104" s="27">
        <v>133.5528867472247</v>
      </c>
      <c r="J104" s="27">
        <v>140.07904894645083</v>
      </c>
      <c r="K104" s="16">
        <f t="shared" si="6"/>
        <v>0.04886575167467688</v>
      </c>
      <c r="L104" s="17">
        <v>177.70280496175815</v>
      </c>
      <c r="M104" s="17">
        <v>180.17911237812186</v>
      </c>
      <c r="N104" s="16">
        <f t="shared" si="7"/>
        <v>0.013935105959056893</v>
      </c>
    </row>
    <row r="105" spans="1:13" ht="12.75">
      <c r="A105" s="68" t="s">
        <v>79</v>
      </c>
      <c r="C105" s="41"/>
      <c r="L105" s="21"/>
      <c r="M105" s="21"/>
    </row>
    <row r="106" spans="1:13" ht="12.75">
      <c r="A106" s="68" t="s">
        <v>80</v>
      </c>
      <c r="C106" s="41"/>
      <c r="L106" s="21"/>
      <c r="M106" s="21"/>
    </row>
    <row r="107" spans="1:13" ht="12.75">
      <c r="A107" s="18" t="s">
        <v>81</v>
      </c>
      <c r="B107" s="69">
        <v>45451</v>
      </c>
      <c r="C107" s="41"/>
      <c r="L107" s="21"/>
      <c r="M107" s="21"/>
    </row>
    <row r="108" spans="3:13" ht="12.75">
      <c r="C108" s="41"/>
      <c r="L108" s="21"/>
      <c r="M108" s="21"/>
    </row>
    <row r="109" spans="3:13" ht="12.75">
      <c r="C109" s="41"/>
      <c r="L109" s="21"/>
      <c r="M109" s="21"/>
    </row>
    <row r="110" spans="3:13" ht="12.75">
      <c r="C110" s="41"/>
      <c r="L110" s="21"/>
      <c r="M110" s="21"/>
    </row>
    <row r="111" spans="3:13" ht="12.75">
      <c r="C111" s="41"/>
      <c r="L111" s="21"/>
      <c r="M111" s="21"/>
    </row>
    <row r="112" spans="3:13" ht="12.75">
      <c r="C112" s="41"/>
      <c r="L112" s="21"/>
      <c r="M112" s="21"/>
    </row>
    <row r="113" spans="3:13" ht="12.75">
      <c r="C113" s="41"/>
      <c r="L113" s="21"/>
      <c r="M113" s="21"/>
    </row>
    <row r="114" spans="3:13" ht="12.75">
      <c r="C114" s="41"/>
      <c r="L114" s="21"/>
      <c r="M114" s="21"/>
    </row>
    <row r="115" spans="3:13" ht="12.75">
      <c r="C115" s="41"/>
      <c r="L115" s="21"/>
      <c r="M115" s="21"/>
    </row>
    <row r="116" spans="3:13" ht="12.75">
      <c r="C116" s="41"/>
      <c r="L116" s="21"/>
      <c r="M116" s="21"/>
    </row>
    <row r="117" spans="3:13" ht="12.75">
      <c r="C117" s="41"/>
      <c r="L117" s="21"/>
      <c r="M117" s="21"/>
    </row>
    <row r="118" spans="3:13" ht="12.75">
      <c r="C118" s="41"/>
      <c r="L118" s="21"/>
      <c r="M118" s="21"/>
    </row>
    <row r="119" spans="3:13" ht="12.75">
      <c r="C119" s="41"/>
      <c r="L119" s="21"/>
      <c r="M119" s="21"/>
    </row>
    <row r="120" spans="3:13" ht="12.75">
      <c r="C120" s="41"/>
      <c r="L120" s="21"/>
      <c r="M120" s="21"/>
    </row>
    <row r="121" spans="3:13" ht="12.75">
      <c r="C121" s="41"/>
      <c r="L121" s="21"/>
      <c r="M121" s="21"/>
    </row>
    <row r="122" spans="3:13" ht="12.75">
      <c r="C122" s="41"/>
      <c r="L122" s="21"/>
      <c r="M122" s="21"/>
    </row>
    <row r="123" spans="3:13" ht="12.75">
      <c r="C123" s="41"/>
      <c r="L123" s="21"/>
      <c r="M123" s="21"/>
    </row>
    <row r="124" spans="3:13" ht="12.75">
      <c r="C124" s="41"/>
      <c r="L124" s="21"/>
      <c r="M124" s="21"/>
    </row>
    <row r="125" spans="12:13" ht="12.75">
      <c r="L125" s="21"/>
      <c r="M125" s="21"/>
    </row>
    <row r="126" spans="12:13" ht="12.75">
      <c r="L126" s="21"/>
      <c r="M126" s="21"/>
    </row>
    <row r="127" spans="12:13" ht="12.75">
      <c r="L127" s="21"/>
      <c r="M127" s="21"/>
    </row>
    <row r="128" spans="12:13" ht="12.75">
      <c r="L128" s="21"/>
      <c r="M128" s="21"/>
    </row>
    <row r="129" spans="12:13" ht="12.75">
      <c r="L129" s="21"/>
      <c r="M129" s="21"/>
    </row>
    <row r="130" spans="12:13" ht="12.75">
      <c r="L130" s="21"/>
      <c r="M130" s="21"/>
    </row>
    <row r="131" spans="12:13" ht="12.75">
      <c r="L131" s="21"/>
      <c r="M131" s="21"/>
    </row>
    <row r="132" spans="12:13" ht="12.75">
      <c r="L132" s="21"/>
      <c r="M132" s="21"/>
    </row>
    <row r="133" spans="12:13" ht="12.75">
      <c r="L133" s="21"/>
      <c r="M133" s="21"/>
    </row>
    <row r="134" spans="12:13" ht="12.75">
      <c r="L134" s="21"/>
      <c r="M134" s="21"/>
    </row>
    <row r="135" spans="12:13" ht="12.75">
      <c r="L135" s="21"/>
      <c r="M135" s="21"/>
    </row>
    <row r="136" spans="12:13" ht="12.75">
      <c r="L136" s="21"/>
      <c r="M136" s="21"/>
    </row>
    <row r="137" spans="12:13" ht="12.75">
      <c r="L137" s="21"/>
      <c r="M137" s="21"/>
    </row>
    <row r="138" spans="12:13" ht="12.75">
      <c r="L138" s="21"/>
      <c r="M138" s="21"/>
    </row>
    <row r="139" spans="12:13" ht="12.75">
      <c r="L139" s="21"/>
      <c r="M139" s="21"/>
    </row>
    <row r="140" spans="12:13" ht="12.75">
      <c r="L140" s="21"/>
      <c r="M140" s="21"/>
    </row>
    <row r="141" spans="12:13" ht="12.75">
      <c r="L141" s="21"/>
      <c r="M141" s="21"/>
    </row>
    <row r="142" spans="12:13" ht="12.75">
      <c r="L142" s="21"/>
      <c r="M142" s="21"/>
    </row>
    <row r="143" spans="12:13" ht="12.75">
      <c r="L143" s="21"/>
      <c r="M143" s="21"/>
    </row>
    <row r="144" spans="12:13" ht="12.75">
      <c r="L144" s="21"/>
      <c r="M144" s="21"/>
    </row>
    <row r="145" spans="12:13" ht="12.75">
      <c r="L145" s="21"/>
      <c r="M145" s="21"/>
    </row>
    <row r="146" spans="12:13" ht="12.75">
      <c r="L146" s="21"/>
      <c r="M146" s="21"/>
    </row>
    <row r="147" spans="12:13" ht="12.75">
      <c r="L147" s="21"/>
      <c r="M147" s="21"/>
    </row>
    <row r="148" spans="12:13" ht="12.75">
      <c r="L148" s="21"/>
      <c r="M148" s="21"/>
    </row>
    <row r="149" spans="12:13" ht="12.75">
      <c r="L149" s="21"/>
      <c r="M149" s="21"/>
    </row>
    <row r="150" spans="12:13" ht="12.75">
      <c r="L150" s="21"/>
      <c r="M150" s="21"/>
    </row>
    <row r="151" spans="12:13" ht="12.75">
      <c r="L151" s="21"/>
      <c r="M151" s="21"/>
    </row>
    <row r="152" spans="12:13" ht="12.75">
      <c r="L152" s="21"/>
      <c r="M152" s="21"/>
    </row>
    <row r="153" spans="12:13" ht="12.75">
      <c r="L153" s="21"/>
      <c r="M153" s="21"/>
    </row>
    <row r="154" spans="12:13" ht="12.75">
      <c r="L154" s="21"/>
      <c r="M154" s="21"/>
    </row>
    <row r="155" spans="12:13" ht="12.75">
      <c r="L155" s="21"/>
      <c r="M155" s="21"/>
    </row>
    <row r="156" spans="12:13" ht="12.75">
      <c r="L156" s="21"/>
      <c r="M156" s="21"/>
    </row>
    <row r="157" spans="12:13" ht="12.75">
      <c r="L157" s="21"/>
      <c r="M157" s="21"/>
    </row>
    <row r="158" spans="12:13" ht="12.75">
      <c r="L158" s="21"/>
      <c r="M158" s="21"/>
    </row>
    <row r="159" spans="12:13" ht="12.75">
      <c r="L159" s="21"/>
      <c r="M159" s="21"/>
    </row>
    <row r="160" spans="12:13" ht="12.75">
      <c r="L160" s="21"/>
      <c r="M160" s="21"/>
    </row>
    <row r="161" spans="12:13" ht="12.75">
      <c r="L161" s="21"/>
      <c r="M161" s="21"/>
    </row>
    <row r="162" spans="12:13" ht="12.75">
      <c r="L162" s="21"/>
      <c r="M162" s="21"/>
    </row>
    <row r="163" spans="12:13" ht="12.75">
      <c r="L163" s="21"/>
      <c r="M163" s="21"/>
    </row>
    <row r="164" spans="12:13" ht="12.75">
      <c r="L164" s="21"/>
      <c r="M164" s="21"/>
    </row>
    <row r="165" spans="12:13" ht="12.75">
      <c r="L165" s="21"/>
      <c r="M165" s="21"/>
    </row>
    <row r="166" spans="12:13" ht="12.75">
      <c r="L166" s="21"/>
      <c r="M166" s="21"/>
    </row>
    <row r="167" spans="12:13" ht="12.75">
      <c r="L167" s="21"/>
      <c r="M167" s="21"/>
    </row>
    <row r="168" spans="12:13" ht="12.75">
      <c r="L168" s="21"/>
      <c r="M168" s="21"/>
    </row>
    <row r="169" spans="12:13" ht="12.75">
      <c r="L169" s="21"/>
      <c r="M169" s="21"/>
    </row>
    <row r="170" spans="12:13" ht="12.75">
      <c r="L170" s="21"/>
      <c r="M170" s="21"/>
    </row>
    <row r="171" spans="12:13" ht="12.75">
      <c r="L171" s="21"/>
      <c r="M171" s="21"/>
    </row>
    <row r="172" spans="12:13" ht="12.75">
      <c r="L172" s="21"/>
      <c r="M172" s="21"/>
    </row>
    <row r="173" spans="12:13" ht="12.75">
      <c r="L173" s="21"/>
      <c r="M173" s="21"/>
    </row>
    <row r="174" spans="12:13" ht="12.75">
      <c r="L174" s="21"/>
      <c r="M174" s="21"/>
    </row>
    <row r="175" spans="12:13" ht="12.75">
      <c r="L175" s="21"/>
      <c r="M175" s="21"/>
    </row>
    <row r="176" spans="12:13" ht="12.75">
      <c r="L176" s="21"/>
      <c r="M176" s="21"/>
    </row>
    <row r="177" spans="12:13" ht="12.75">
      <c r="L177" s="21"/>
      <c r="M177" s="21"/>
    </row>
    <row r="178" spans="12:13" ht="12.75">
      <c r="L178" s="21"/>
      <c r="M178" s="21"/>
    </row>
    <row r="179" spans="12:13" ht="12.75">
      <c r="L179" s="21"/>
      <c r="M179" s="21"/>
    </row>
    <row r="180" spans="12:13" ht="12.75">
      <c r="L180" s="21"/>
      <c r="M180" s="21"/>
    </row>
    <row r="181" spans="12:13" ht="12.75">
      <c r="L181" s="21"/>
      <c r="M181" s="21"/>
    </row>
    <row r="182" spans="12:13" ht="12.75">
      <c r="L182" s="21"/>
      <c r="M182" s="21"/>
    </row>
    <row r="183" spans="12:13" ht="12.75">
      <c r="L183" s="22"/>
      <c r="M183" s="22"/>
    </row>
    <row r="184" spans="12:13" ht="12.75">
      <c r="L184" s="20"/>
      <c r="M184" s="20"/>
    </row>
    <row r="185" spans="12:13" ht="12.75">
      <c r="L185" s="20"/>
      <c r="M185" s="20"/>
    </row>
    <row r="186" spans="12:13" ht="12.75">
      <c r="L186" s="20"/>
      <c r="M186" s="20"/>
    </row>
    <row r="187" spans="12:13" ht="12.75">
      <c r="L187" s="21"/>
      <c r="M187" s="21"/>
    </row>
    <row r="188" spans="12:13" ht="12.75">
      <c r="L188" s="21"/>
      <c r="M188" s="21"/>
    </row>
    <row r="189" spans="12:13" ht="12.75">
      <c r="L189" s="21"/>
      <c r="M189" s="21"/>
    </row>
    <row r="190" spans="12:13" ht="12.75">
      <c r="L190" s="21"/>
      <c r="M190" s="21"/>
    </row>
    <row r="191" spans="12:13" ht="12.75">
      <c r="L191" s="21"/>
      <c r="M191" s="21"/>
    </row>
    <row r="192" spans="12:13" ht="12.75">
      <c r="L192" s="21"/>
      <c r="M192" s="21"/>
    </row>
    <row r="193" spans="12:13" ht="12.75">
      <c r="L193" s="21"/>
      <c r="M193" s="21"/>
    </row>
    <row r="194" spans="12:13" ht="12.75">
      <c r="L194" s="21"/>
      <c r="M194" s="21"/>
    </row>
    <row r="195" spans="12:13" ht="12.75">
      <c r="L195" s="21"/>
      <c r="M195" s="21"/>
    </row>
    <row r="196" spans="12:13" ht="12.75">
      <c r="L196" s="21"/>
      <c r="M196" s="21"/>
    </row>
    <row r="197" spans="12:13" ht="12.75">
      <c r="L197" s="21"/>
      <c r="M197" s="21"/>
    </row>
    <row r="198" spans="12:13" ht="12.75">
      <c r="L198" s="21"/>
      <c r="M198" s="21"/>
    </row>
    <row r="199" spans="12:13" ht="12.75">
      <c r="L199" s="21"/>
      <c r="M199" s="21"/>
    </row>
    <row r="200" spans="12:13" ht="12.75">
      <c r="L200" s="21"/>
      <c r="M200" s="21"/>
    </row>
    <row r="201" spans="12:13" ht="12.75">
      <c r="L201" s="21"/>
      <c r="M201" s="21"/>
    </row>
    <row r="202" spans="12:13" ht="12.75">
      <c r="L202" s="21"/>
      <c r="M202" s="21"/>
    </row>
    <row r="203" spans="12:13" ht="12.75">
      <c r="L203" s="21"/>
      <c r="M203" s="21"/>
    </row>
    <row r="204" spans="12:13" ht="12.75">
      <c r="L204" s="21"/>
      <c r="M204" s="21"/>
    </row>
    <row r="205" spans="12:13" ht="12.75">
      <c r="L205" s="21"/>
      <c r="M205" s="21"/>
    </row>
    <row r="206" spans="12:13" ht="12.75">
      <c r="L206" s="21"/>
      <c r="M206" s="21"/>
    </row>
    <row r="207" spans="12:13" ht="12.75">
      <c r="L207" s="21"/>
      <c r="M207" s="21"/>
    </row>
    <row r="208" spans="12:13" ht="12.75">
      <c r="L208" s="21"/>
      <c r="M208" s="21"/>
    </row>
    <row r="209" spans="12:13" ht="12.75">
      <c r="L209" s="21"/>
      <c r="M209" s="21"/>
    </row>
    <row r="210" spans="12:13" ht="12.75">
      <c r="L210" s="21"/>
      <c r="M210" s="21"/>
    </row>
    <row r="211" spans="12:13" ht="12.75">
      <c r="L211" s="21"/>
      <c r="M211" s="21"/>
    </row>
    <row r="212" spans="12:13" ht="12.75">
      <c r="L212" s="21"/>
      <c r="M212" s="21"/>
    </row>
    <row r="237" spans="12:13" ht="12.75">
      <c r="L237" s="20"/>
      <c r="M237" s="20"/>
    </row>
    <row r="238" spans="12:13" ht="12.75">
      <c r="L238" s="20"/>
      <c r="M238" s="20"/>
    </row>
    <row r="239" spans="12:13" ht="12.75">
      <c r="L239" s="20"/>
      <c r="M239" s="20"/>
    </row>
    <row r="240" spans="12:13" ht="12.75">
      <c r="L240" s="21"/>
      <c r="M240" s="21"/>
    </row>
    <row r="241" spans="12:13" ht="12.75">
      <c r="L241" s="21"/>
      <c r="M241" s="21"/>
    </row>
    <row r="242" spans="12:13" ht="12.75">
      <c r="L242" s="21"/>
      <c r="M242" s="21"/>
    </row>
    <row r="243" spans="12:13" ht="12.75">
      <c r="L243" s="21"/>
      <c r="M243" s="21"/>
    </row>
    <row r="244" spans="12:13" ht="12.75">
      <c r="L244" s="21"/>
      <c r="M244" s="21"/>
    </row>
    <row r="245" spans="12:13" ht="12.75">
      <c r="L245" s="21"/>
      <c r="M245" s="21"/>
    </row>
    <row r="246" spans="12:13" ht="12.75">
      <c r="L246" s="21"/>
      <c r="M246" s="21"/>
    </row>
    <row r="247" spans="12:13" ht="12.75">
      <c r="L247" s="21"/>
      <c r="M247" s="21"/>
    </row>
    <row r="248" spans="12:13" ht="12.75">
      <c r="L248" s="21"/>
      <c r="M248" s="21"/>
    </row>
    <row r="249" spans="12:13" ht="12.75">
      <c r="L249" s="21"/>
      <c r="M249" s="21"/>
    </row>
  </sheetData>
  <sheetProtection/>
  <mergeCells count="7">
    <mergeCell ref="C4:E4"/>
    <mergeCell ref="A1:N1"/>
    <mergeCell ref="A2:N2"/>
    <mergeCell ref="L4:N4"/>
    <mergeCell ref="I4:K4"/>
    <mergeCell ref="F4:H4"/>
    <mergeCell ref="A4:A5"/>
  </mergeCells>
  <printOptions horizontalCentered="1"/>
  <pageMargins left="0.3937007874015748" right="0.3937007874015748" top="0.984251968503937" bottom="0.984251968503937" header="0.5905511811023623" footer="0.1968503937007874"/>
  <pageSetup firstPageNumber="29" useFirstPageNumber="1" horizontalDpi="300" verticalDpi="300" orientation="landscape" paperSize="9" scale="54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Hernández</dc:creator>
  <cp:keywords/>
  <dc:description/>
  <cp:lastModifiedBy>Turix Pedro Ore Sanchez</cp:lastModifiedBy>
  <cp:lastPrinted>2013-06-05T20:48:47Z</cp:lastPrinted>
  <dcterms:created xsi:type="dcterms:W3CDTF">2000-07-11T14:30:10Z</dcterms:created>
  <dcterms:modified xsi:type="dcterms:W3CDTF">2024-06-06T20:04:13Z</dcterms:modified>
  <cp:category/>
  <cp:version/>
  <cp:contentType/>
  <cp:contentStatus/>
</cp:coreProperties>
</file>